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GFP\Organization\Products\Strategic Procurement\Sustainability\Conflict minerals\2022_Survey\Conflict Cobalt Mica\"/>
    </mc:Choice>
  </mc:AlternateContent>
  <workbookProtection workbookAlgorithmName="SHA-512" workbookHashValue="rvg8cOjtmdU8r+G5zmq9xgQGFCsoSSuLtqIdvhzlGhKoB0M1Gg+vbEzN2TsGCA0D1XccGCfWAvemNs9p218BXQ==" workbookSaltValue="MtRO4tgDoIq2XvVAi9G+Ew==" workbookSpinCount="100000" lockStructure="1"/>
  <bookViews>
    <workbookView xWindow="0" yWindow="0" windowWidth="28800" windowHeight="1189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s="1"/>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s="1"/>
  <c r="D13" i="6" s="1"/>
  <c r="B12" i="6"/>
  <c r="G12" i="6"/>
  <c r="H12" i="6"/>
  <c r="D12" i="6"/>
  <c r="B11" i="6"/>
  <c r="G11" i="6"/>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C2" i="6"/>
  <c r="H60" i="6"/>
  <c r="D60" i="6" s="1"/>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H24" i="6" s="1"/>
  <c r="D24" i="6" s="1"/>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C6" i="6" s="1"/>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C12" i="6" s="1"/>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G61" i="6"/>
  <c r="F48" i="6"/>
  <c r="F53" i="6" s="1"/>
  <c r="H53" i="6" s="1"/>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H28" i="6" s="1"/>
  <c r="D28" i="6" s="1"/>
  <c r="F38" i="6"/>
  <c r="H38" i="6" s="1"/>
  <c r="C13" i="6" l="1"/>
  <c r="C11" i="6"/>
  <c r="C9" i="6"/>
  <c r="C10" i="6"/>
  <c r="C8" i="6"/>
  <c r="C7" i="6"/>
  <c r="C5"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authors>
    <author>Connors, Jared M</author>
  </authors>
  <commentList>
    <comment ref="J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<sst xmlns="http://schemas.openxmlformats.org/spreadsheetml/2006/main" count="16817" uniqueCount="14443">
  <si>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</si>
  <si>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</si>
  <si>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</si>
  <si>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</si>
  <si>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</si>
  <si>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</si>
  <si>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</si>
  <si>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</si>
  <si>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</si>
  <si>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</si>
  <si>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</si>
  <si>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</si>
  <si>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</si>
  <si>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</si>
  <si>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</si>
  <si>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</si>
  <si>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</si>
  <si>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</si>
  <si>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</si>
  <si>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</si>
  <si>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</si>
  <si>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</si>
  <si>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</si>
  <si>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</si>
  <si>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</si>
  <si>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</si>
  <si>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</si>
  <si>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</si>
  <si>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</si>
  <si>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</si>
  <si>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</si>
  <si>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</si>
  <si>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</si>
  <si>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</si>
  <si>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</si>
  <si>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</si>
  <si>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</si>
  <si>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</si>
  <si>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</si>
  <si>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</si>
  <si>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</si>
  <si>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</si>
  <si>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</si>
  <si>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</si>
  <si>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</si>
  <si>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</si>
  <si>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</si>
  <si>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</si>
  <si>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</si>
  <si>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</si>
  <si>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</si>
  <si>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</si>
  <si>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</si>
  <si>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</si>
  <si>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</si>
  <si>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</si>
  <si>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</si>
  <si>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</si>
  <si>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</si>
  <si>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</si>
  <si>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</si>
  <si>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</si>
  <si>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</si>
  <si>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</si>
  <si>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</si>
  <si>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</si>
  <si>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</si>
  <si>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</si>
  <si>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</si>
  <si>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</si>
  <si>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</si>
  <si>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</si>
  <si>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</si>
  <si>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</si>
  <si>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</si>
  <si>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</si>
  <si>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</si>
  <si>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</si>
  <si>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</si>
  <si>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</si>
  <si>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</si>
  <si>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</si>
  <si>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</si>
  <si>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</si>
  <si>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</si>
  <si>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</si>
  <si>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</si>
  <si>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</si>
  <si>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</si>
  <si>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</si>
  <si>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</si>
  <si>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</si>
  <si>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</si>
  <si>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</si>
  <si>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</si>
  <si>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</si>
  <si>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</si>
  <si>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</si>
  <si>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</si>
  <si>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</si>
  <si>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</si>
  <si>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</si>
  <si>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</si>
  <si>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</si>
  <si>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</si>
  <si>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</si>
  <si>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</si>
  <si>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</si>
  <si>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</si>
  <si>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</si>
  <si>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</si>
  <si>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</si>
  <si>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</si>
  <si>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</si>
  <si>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</si>
  <si>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</si>
  <si>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</si>
  <si>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</si>
  <si>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</si>
  <si>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</si>
  <si>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</si>
  <si>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</si>
  <si>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</si>
  <si>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</si>
  <si>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</si>
  <si>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</si>
  <si>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</si>
  <si>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</si>
  <si>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</si>
  <si>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</si>
  <si>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</si>
  <si>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</si>
  <si>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</si>
  <si>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</si>
  <si>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</si>
  <si>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</si>
  <si>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</si>
  <si>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</si>
  <si>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</si>
  <si>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</si>
  <si>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</si>
  <si>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</si>
  <si>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</si>
  <si>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</si>
  <si>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</si>
  <si>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</si>
  <si>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</si>
  <si>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</si>
  <si>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</si>
  <si>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</si>
  <si>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</si>
  <si>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</si>
  <si>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</si>
  <si>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</si>
  <si>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</si>
  <si>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</si>
  <si>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</si>
  <si>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</si>
  <si>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</si>
  <si>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</si>
  <si>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</si>
  <si>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</si>
  <si>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</si>
  <si>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</si>
  <si>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</si>
  <si>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</si>
  <si>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</si>
  <si>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</si>
  <si>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</si>
  <si>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</si>
  <si>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</si>
  <si>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</si>
  <si>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</si>
  <si>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</si>
  <si>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</si>
  <si>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</si>
  <si>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</si>
  <si>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</si>
  <si>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</si>
  <si>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</si>
  <si>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</si>
  <si>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</si>
  <si>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</si>
  <si>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</si>
  <si>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</si>
  <si>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</si>
  <si>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</si>
  <si>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</si>
  <si>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</si>
  <si>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</si>
  <si>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</si>
  <si>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</si>
  <si>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</si>
  <si>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</si>
  <si>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</si>
  <si>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</si>
  <si>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</si>
  <si>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</si>
  <si>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</si>
  <si>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</si>
  <si>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</si>
  <si>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</si>
  <si>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</si>
  <si>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</si>
  <si>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</si>
  <si>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</si>
  <si>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</si>
  <si>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</si>
  <si>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</si>
  <si>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</si>
  <si>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</si>
  <si>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</si>
  <si>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</si>
  <si>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</si>
  <si>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</si>
  <si>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</si>
  <si>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</si>
  <si>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</si>
  <si>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</si>
  <si>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</si>
  <si>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</si>
  <si>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</si>
  <si>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</si>
  <si>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</si>
  <si>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</si>
  <si>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</si>
  <si>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</si>
  <si>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</si>
  <si>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</si>
  <si>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</si>
  <si>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</si>
  <si>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</si>
  <si>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</si>
  <si>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</si>
  <si>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</si>
  <si>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</si>
  <si>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</si>
  <si>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</si>
  <si>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</si>
  <si>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</si>
  <si>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</si>
  <si>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</si>
  <si>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</si>
  <si>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</si>
  <si>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</si>
  <si>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</si>
  <si>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</si>
  <si>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</si>
  <si>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</si>
  <si>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</si>
  <si>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</si>
  <si>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</si>
  <si>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</si>
  <si>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</si>
  <si>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</si>
  <si>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</si>
  <si>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</si>
  <si>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</si>
  <si>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</si>
  <si>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</si>
  <si>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</si>
  <si>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</si>
  <si>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</si>
  <si>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</si>
  <si>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</si>
  <si>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</si>
  <si>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</si>
  <si>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</si>
  <si>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</si>
  <si>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</si>
  <si>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</si>
  <si>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</si>
  <si>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</si>
  <si>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</si>
  <si>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</si>
  <si>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</si>
  <si>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</si>
  <si>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</si>
  <si>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</si>
  <si>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</si>
  <si>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</si>
  <si>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</si>
  <si>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</si>
  <si>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</si>
  <si>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</si>
  <si>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</si>
  <si>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</si>
  <si>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</si>
  <si>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</si>
  <si>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</si>
  <si>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</si>
  <si>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</si>
  <si>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</si>
  <si>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</si>
  <si>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</si>
  <si>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</si>
  <si>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</si>
  <si>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</si>
  <si>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</si>
  <si>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</si>
  <si>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</si>
  <si>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</si>
  <si>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</si>
  <si>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</si>
  <si>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</si>
  <si>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</si>
  <si>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</si>
  <si>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</si>
  <si>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</si>
  <si>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</si>
  <si>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</si>
  <si>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</si>
  <si>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</si>
  <si>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</si>
  <si>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</si>
  <si>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</si>
  <si>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</si>
  <si>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</si>
  <si>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</si>
  <si>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</si>
  <si>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</si>
  <si>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</si>
  <si>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</si>
  <si>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</si>
  <si>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</si>
  <si>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</si>
  <si>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</si>
  <si>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</si>
  <si>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</si>
  <si>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</si>
  <si>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</si>
  <si>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</si>
  <si>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</si>
  <si>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</si>
  <si>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</si>
  <si>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</si>
  <si>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</si>
  <si>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</si>
  <si>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</si>
  <si>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</si>
  <si>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</si>
  <si>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</si>
  <si>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</si>
  <si>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</si>
  <si>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</si>
  <si>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</si>
  <si>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</si>
  <si>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</si>
  <si>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</si>
  <si>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</si>
  <si>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</si>
  <si>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</si>
  <si>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</si>
  <si>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</si>
  <si>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</si>
  <si>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</si>
  <si>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</si>
  <si>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</si>
  <si>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</si>
  <si>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</si>
  <si>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</si>
  <si>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</si>
  <si>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</si>
  <si>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</si>
  <si>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</si>
  <si>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</si>
  <si>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</si>
  <si>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</si>
  <si>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</si>
  <si>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</si>
  <si>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</si>
  <si>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</si>
  <si>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</si>
  <si>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</si>
  <si>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</si>
  <si>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</si>
  <si>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</si>
  <si>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</si>
  <si>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</si>
  <si>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</si>
  <si>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</si>
  <si>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</si>
  <si>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</si>
  <si>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</si>
  <si>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</si>
  <si>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</si>
  <si>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</si>
  <si>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</si>
  <si>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</si>
  <si>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</si>
  <si>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</si>
  <si>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</si>
  <si>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</si>
  <si>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</si>
  <si>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</si>
  <si>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</si>
  <si>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</si>
  <si>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</si>
  <si>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</si>
  <si>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</si>
  <si>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</si>
  <si>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</si>
  <si>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</si>
  <si>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</si>
  <si>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</si>
  <si>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</si>
  <si>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</si>
  <si>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</si>
  <si>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</si>
  <si>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</si>
  <si>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</si>
  <si>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</si>
  <si>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</si>
  <si>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</si>
  <si>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</si>
  <si>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</si>
  <si>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</si>
  <si>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</si>
  <si>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</si>
  <si>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</si>
  <si>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</si>
  <si>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</si>
  <si>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</si>
  <si>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</si>
  <si>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</si>
  <si>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</si>
  <si>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</si>
  <si>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</si>
  <si>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</si>
  <si>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</si>
  <si>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</si>
  <si>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</si>
  <si>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</si>
  <si>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</si>
  <si>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</si>
  <si>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</si>
  <si>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</si>
  <si>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</si>
  <si>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</si>
  <si>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</si>
  <si>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</si>
  <si>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</si>
  <si>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</si>
  <si>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</si>
  <si>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</si>
  <si>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</si>
  <si>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</si>
  <si>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</si>
  <si>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</si>
  <si>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</si>
  <si>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</si>
  <si>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</si>
  <si>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</si>
  <si>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</si>
  <si>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</si>
  <si>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</si>
  <si>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</si>
  <si>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</si>
  <si>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</si>
  <si>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</si>
  <si>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</si>
  <si>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</si>
  <si>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</si>
  <si>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</si>
  <si>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</si>
  <si>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</si>
  <si>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</si>
  <si>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</si>
  <si>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</si>
  <si>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</si>
  <si>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</si>
  <si>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</si>
  <si>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</si>
  <si>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</si>
  <si>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</si>
  <si>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</si>
  <si>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</si>
  <si>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</si>
  <si>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</si>
  <si>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</si>
  <si>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</si>
  <si>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</si>
  <si>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</si>
  <si>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</si>
  <si>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</si>
  <si>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</si>
  <si>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</si>
  <si>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</si>
  <si>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</si>
  <si>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</si>
  <si>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</si>
  <si>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</si>
  <si>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</si>
  <si>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</si>
  <si>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</si>
  <si>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</si>
  <si>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</si>
  <si>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</si>
  <si>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</si>
  <si>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</si>
  <si>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</si>
  <si>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</si>
  <si>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</si>
  <si>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</si>
  <si>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</si>
  <si>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</si>
  <si>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</si>
  <si>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</si>
  <si>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</si>
  <si>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</si>
  <si>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</si>
  <si>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</si>
  <si>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</si>
  <si>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</si>
  <si>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</si>
  <si>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</si>
  <si>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</si>
  <si>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</si>
  <si>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</si>
  <si>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</si>
  <si>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</si>
  <si>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</si>
  <si>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</si>
  <si>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</si>
  <si>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</si>
  <si>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</si>
  <si>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</si>
  <si>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</si>
  <si>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</si>
  <si>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</si>
  <si>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</si>
  <si>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</si>
  <si>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</si>
  <si>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</si>
  <si>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</si>
  <si>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</si>
  <si>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</si>
  <si>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</si>
  <si>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</si>
  <si>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</si>
  <si>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</si>
  <si>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</si>
  <si>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</si>
  <si>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</si>
  <si>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</si>
  <si>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</si>
  <si>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</si>
  <si>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</si>
  <si>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</si>
  <si>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</si>
  <si>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</si>
  <si>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</si>
  <si>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</si>
  <si>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</si>
  <si>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</si>
  <si>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</si>
  <si>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</si>
  <si>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</si>
  <si>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</si>
  <si>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</si>
  <si>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</si>
  <si>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</si>
  <si>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</si>
  <si>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</si>
  <si>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</si>
  <si>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</si>
  <si>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</si>
  <si>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</si>
  <si>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</si>
  <si>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</si>
  <si>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</si>
  <si>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</si>
  <si>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</si>
  <si>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</si>
  <si>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</si>
  <si>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</si>
  <si>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</si>
  <si>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</si>
  <si>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</si>
  <si>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</si>
  <si>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</si>
  <si>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</si>
  <si>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</si>
  <si>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</si>
  <si>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</si>
  <si>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</si>
  <si>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</si>
  <si>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</si>
  <si>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</si>
  <si>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</si>
  <si>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</si>
  <si>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</si>
  <si>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</si>
  <si>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</si>
  <si>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</si>
  <si>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</si>
  <si>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</si>
  <si>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</si>
  <si>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</si>
  <si>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</si>
  <si>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</si>
  <si>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</si>
  <si>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</si>
  <si>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</si>
  <si>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</si>
  <si>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</si>
  <si>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</si>
  <si>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</si>
  <si>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</si>
  <si>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</si>
  <si>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</si>
  <si>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</si>
  <si>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</si>
  <si>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</si>
  <si>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</si>
  <si>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</si>
  <si>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</si>
  <si>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</si>
  <si>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</si>
  <si>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</si>
  <si>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</si>
  <si>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</si>
  <si>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</si>
  <si>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</si>
  <si>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</si>
  <si>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</si>
  <si>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</si>
  <si>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</si>
  <si>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</si>
  <si>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</si>
  <si>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</si>
  <si>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</si>
  <si>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</si>
  <si>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</si>
  <si>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</si>
  <si>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</si>
  <si>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</si>
  <si>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</si>
  <si>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</si>
  <si>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</si>
  <si>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</si>
  <si>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</si>
  <si>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</si>
  <si>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</si>
  <si>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</si>
  <si>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</si>
  <si>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</si>
  <si>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</si>
  <si>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</si>
  <si>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</si>
  <si>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</si>
  <si>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</si>
  <si>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</si>
  <si>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</si>
  <si>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</si>
  <si>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</si>
  <si>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</si>
  <si>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</si>
  <si>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</si>
  <si>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</si>
  <si>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</si>
  <si>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</si>
  <si>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</si>
  <si>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</si>
  <si>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</si>
  <si>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</si>
  <si>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</si>
  <si>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</si>
  <si>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</si>
  <si>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</si>
  <si>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</si>
  <si>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</si>
  <si>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</si>
  <si>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</si>
  <si>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</si>
  <si>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</si>
  <si>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</si>
  <si>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</si>
  <si>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</si>
  <si>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</si>
  <si>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</si>
  <si>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</si>
  <si>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</si>
  <si>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</si>
  <si>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</si>
  <si>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</si>
  <si>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</si>
  <si>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</si>
  <si>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</si>
  <si>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</si>
  <si>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</si>
  <si>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</si>
  <si>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</si>
  <si>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</si>
  <si>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</si>
  <si>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</si>
  <si>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</si>
  <si>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</si>
  <si>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</si>
  <si>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</si>
  <si>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</si>
  <si>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</si>
  <si>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</si>
  <si>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</si>
  <si>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</si>
  <si>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</si>
  <si>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</si>
  <si>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</si>
  <si>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</si>
  <si>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</si>
  <si>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</si>
  <si>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</si>
  <si>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</si>
  <si>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</si>
  <si>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</si>
  <si>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</si>
  <si>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</si>
  <si>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</si>
  <si>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</si>
  <si>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</si>
  <si>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</si>
  <si>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</si>
  <si>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</si>
  <si>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</si>
  <si>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</si>
  <si>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</si>
  <si>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</si>
  <si>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</si>
  <si>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</si>
  <si>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</si>
  <si>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</si>
  <si>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</si>
  <si>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</si>
  <si>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</si>
  <si>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</si>
  <si>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</si>
  <si>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</si>
  <si>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</si>
  <si>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</si>
  <si>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</si>
  <si>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</si>
  <si>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</si>
  <si>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</si>
  <si>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</si>
  <si>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</si>
  <si>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</si>
  <si>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</si>
  <si>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</si>
  <si>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</si>
  <si>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</si>
  <si>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</si>
  <si>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</si>
  <si>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</si>
  <si>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</si>
  <si>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</si>
  <si>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</si>
  <si>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</si>
  <si>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</si>
  <si>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</si>
  <si>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</si>
  <si>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</si>
  <si>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</si>
  <si>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</si>
  <si>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</si>
  <si>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</si>
  <si>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</si>
  <si>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</si>
  <si>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</si>
  <si>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</si>
  <si>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</si>
  <si>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</si>
  <si>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</si>
  <si>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</si>
  <si>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</si>
  <si>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</si>
  <si>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</si>
  <si>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</si>
  <si>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</si>
  <si>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</si>
  <si>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</si>
  <si>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</si>
  <si>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</si>
  <si>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</si>
  <si>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</si>
  <si>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</si>
  <si>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</si>
  <si>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</si>
  <si>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</si>
  <si>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</si>
  <si>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</si>
  <si>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</si>
  <si>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</si>
  <si>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</si>
  <si>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</si>
  <si>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</si>
  <si>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</si>
  <si>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</si>
  <si>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</si>
  <si>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</si>
  <si>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</si>
  <si>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</si>
  <si>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</si>
  <si>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</si>
  <si>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</si>
  <si>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</si>
  <si>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</si>
  <si>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</si>
  <si>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</si>
  <si>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</si>
  <si>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</si>
  <si>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</si>
  <si>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</si>
  <si>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</si>
  <si>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</si>
  <si>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</si>
  <si>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</si>
  <si>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</si>
  <si>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</si>
  <si>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</si>
  <si>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</si>
  <si>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</si>
  <si>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</si>
  <si>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</si>
  <si>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</si>
  <si>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</si>
  <si>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</si>
  <si>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</si>
  <si>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</si>
  <si>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</si>
  <si>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</si>
  <si>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</si>
  <si>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</si>
  <si>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</si>
  <si>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</si>
  <si>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</si>
  <si>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</si>
  <si>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</si>
  <si>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</si>
  <si>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</si>
  <si>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</si>
  <si>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</si>
  <si>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</si>
  <si>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</si>
  <si>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</si>
  <si>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</si>
  <si>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</si>
  <si>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</si>
  <si>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</si>
  <si>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</si>
  <si>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</si>
  <si>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</si>
  <si>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</si>
  <si>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</si>
  <si>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</si>
  <si>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</si>
  <si>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</si>
  <si>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</si>
  <si>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</si>
  <si>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</si>
  <si>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</si>
  <si>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</si>
  <si>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</si>
  <si>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</si>
  <si>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</si>
  <si>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</si>
  <si>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</si>
  <si>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</si>
  <si>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</si>
  <si>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</si>
  <si>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</si>
  <si>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</si>
  <si>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</si>
  <si>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</si>
  <si>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</si>
  <si>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</si>
  <si>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</si>
  <si>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</si>
  <si>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</si>
  <si>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</si>
  <si>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</si>
  <si>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</si>
  <si>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</si>
  <si>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</si>
  <si>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</si>
  <si>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</si>
  <si>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</si>
  <si>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</si>
  <si>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</si>
  <si>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</si>
  <si>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</si>
  <si>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</si>
  <si>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</si>
  <si>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</si>
  <si>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</si>
  <si>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</si>
  <si>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</si>
  <si>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</si>
  <si>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</si>
  <si>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</si>
  <si>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</si>
  <si>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</si>
  <si>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</si>
  <si>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</si>
  <si>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</si>
  <si>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</si>
  <si>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</si>
  <si>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</si>
  <si>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</si>
  <si>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</si>
  <si>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</si>
  <si>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</si>
  <si>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</si>
  <si>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</si>
  <si>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</si>
  <si>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</si>
  <si>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</si>
  <si>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</si>
  <si>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</si>
  <si>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</si>
  <si>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</si>
  <si>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</si>
  <si>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</si>
  <si>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</si>
  <si>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</si>
  <si>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</si>
  <si>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</si>
  <si>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</si>
  <si>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</si>
  <si>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</si>
  <si>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</si>
  <si>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</si>
  <si>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</si>
  <si>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</si>
  <si>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</si>
  <si>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</si>
  <si>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</si>
  <si>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</si>
  <si>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</si>
  <si>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</si>
  <si>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</si>
  <si>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</si>
  <si>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</si>
  <si>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</si>
  <si>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</si>
  <si>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</si>
  <si>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</si>
  <si>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</si>
  <si>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</si>
  <si>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</si>
  <si>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</si>
  <si>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</si>
  <si>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</si>
  <si>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</si>
  <si>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</si>
  <si>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</si>
  <si>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</si>
  <si>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</si>
  <si>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</si>
  <si>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</si>
  <si>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</si>
  <si>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</si>
  <si>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</si>
  <si>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</si>
  <si>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</si>
  <si>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</si>
  <si>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</si>
  <si>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</si>
  <si>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</si>
  <si>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</si>
  <si>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</si>
  <si>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</si>
  <si>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</si>
  <si>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</si>
  <si>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</si>
  <si>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</si>
  <si>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</si>
  <si>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</si>
  <si>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</si>
  <si>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</si>
  <si>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</si>
  <si>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</si>
  <si>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</si>
  <si>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</si>
  <si>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</si>
  <si>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</si>
  <si>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</si>
  <si>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</si>
  <si>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</si>
  <si>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</si>
  <si>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</si>
  <si>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</si>
  <si>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</si>
  <si>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</si>
  <si>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</si>
  <si>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</si>
  <si>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</si>
  <si>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</si>
  <si>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</si>
  <si>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</si>
  <si>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</si>
  <si>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</si>
  <si>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</si>
  <si>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</si>
  <si>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</si>
  <si>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</si>
  <si>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</si>
  <si>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</si>
  <si>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</si>
  <si>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</si>
  <si>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</si>
  <si>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</si>
  <si>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</si>
  <si>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</si>
  <si>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</si>
  <si>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</si>
  <si>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</si>
  <si>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</si>
  <si>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</si>
  <si>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</si>
  <si>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</si>
  <si>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</si>
  <si>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</si>
  <si>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</si>
  <si>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</si>
  <si>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</si>
  <si>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</si>
  <si>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</si>
  <si>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</si>
  <si>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</si>
  <si>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</si>
  <si>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</si>
  <si>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</si>
  <si>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</si>
  <si>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</si>
  <si>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</si>
  <si>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</si>
  <si>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</si>
  <si>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</si>
  <si>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</si>
  <si>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</si>
  <si>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</si>
  <si>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</si>
  <si>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</si>
  <si>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</si>
  <si>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</si>
  <si>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</si>
  <si>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</si>
  <si>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</si>
  <si>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</si>
  <si>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</si>
  <si>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</si>
  <si>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</si>
  <si>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</si>
  <si>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</si>
  <si>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</si>
  <si>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</si>
  <si>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</si>
  <si>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</si>
  <si>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</si>
  <si>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</si>
  <si>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</si>
  <si>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</si>
  <si>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</si>
  <si>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</si>
  <si>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</si>
  <si>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</si>
  <si>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</si>
  <si>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</si>
  <si>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</si>
  <si>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</si>
  <si>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</si>
  <si>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</si>
  <si>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</si>
  <si>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</si>
  <si>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</si>
  <si>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</si>
  <si>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</si>
  <si>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</si>
  <si>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</si>
  <si>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</si>
  <si>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</si>
  <si>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</si>
  <si>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</si>
  <si>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</si>
  <si>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</si>
  <si>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</si>
  <si>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</si>
  <si>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</si>
  <si>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</si>
  <si>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</si>
  <si>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</si>
  <si>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</si>
  <si>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</si>
  <si>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</si>
  <si>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</si>
  <si>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</si>
  <si>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</si>
  <si>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</si>
  <si>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</si>
  <si>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</si>
  <si>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</si>
  <si>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</si>
  <si>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</si>
  <si>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</si>
  <si>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</si>
  <si>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</si>
  <si>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</si>
  <si>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</si>
  <si>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</si>
  <si>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</si>
  <si>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</si>
  <si>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</si>
  <si>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</si>
  <si>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</si>
  <si>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</si>
  <si>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</si>
  <si>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</si>
  <si>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</si>
  <si>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</si>
  <si>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</si>
  <si>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</si>
  <si>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</si>
  <si>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</si>
  <si>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</si>
  <si>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</si>
  <si>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</si>
  <si>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</si>
  <si>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</si>
  <si>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</si>
  <si>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</si>
  <si>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</si>
  <si>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</si>
  <si>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</si>
  <si>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</si>
  <si>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</si>
  <si>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</si>
  <si>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</si>
  <si>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</si>
  <si>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</si>
  <si>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</si>
  <si>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</si>
  <si>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</si>
  <si>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</si>
  <si>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</si>
  <si>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</si>
  <si>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</si>
  <si>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</si>
  <si>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</si>
  <si>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</si>
  <si>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</si>
  <si>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</si>
  <si>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</si>
  <si>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</si>
  <si>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</si>
  <si>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</si>
  <si>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</si>
  <si>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</si>
  <si>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</si>
  <si>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</si>
  <si>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</si>
  <si>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</si>
  <si>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</si>
  <si>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</si>
  <si>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</si>
  <si>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</si>
  <si>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</si>
  <si>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</si>
  <si>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</si>
  <si>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</si>
  <si>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</si>
  <si>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</si>
  <si>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</si>
  <si>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</si>
  <si>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</si>
  <si>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</si>
  <si>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</si>
  <si>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</si>
  <si>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</si>
  <si>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</si>
  <si>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</si>
  <si>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</si>
  <si>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</si>
  <si>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</si>
  <si>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</si>
  <si>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</si>
  <si>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</si>
  <si>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</si>
  <si>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</si>
  <si>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</si>
  <si>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</si>
  <si>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</si>
  <si>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</si>
  <si>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</si>
  <si>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</si>
  <si>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</si>
  <si>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</si>
  <si>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</si>
  <si>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</si>
  <si>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</si>
  <si>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</si>
  <si>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</si>
  <si>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</si>
  <si>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</si>
  <si>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</si>
  <si>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</si>
  <si>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</si>
  <si>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</si>
  <si>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</si>
  <si>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</si>
  <si>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</si>
  <si>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</si>
  <si>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</si>
  <si>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</si>
  <si>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</si>
  <si>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</si>
  <si>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</si>
  <si>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</si>
  <si>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</si>
  <si>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</si>
  <si>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</si>
  <si>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</si>
  <si>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</si>
  <si>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</si>
  <si>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</si>
  <si>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</si>
  <si>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</si>
  <si>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</si>
  <si>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</si>
  <si>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</si>
  <si>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</si>
  <si>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</si>
  <si>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</si>
  <si>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</si>
  <si>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</si>
  <si>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</si>
  <si>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</si>
  <si>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</si>
  <si>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</si>
  <si>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</si>
  <si>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</si>
  <si>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</si>
  <si>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</si>
  <si>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</si>
  <si>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</si>
  <si>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</si>
  <si>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</si>
  <si>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</si>
  <si>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</si>
  <si>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</si>
  <si>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</si>
  <si>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</si>
  <si>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</si>
  <si>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</si>
  <si>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</si>
  <si>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</si>
  <si>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</si>
  <si>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</si>
  <si>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</si>
  <si>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</si>
  <si>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</si>
  <si>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</si>
  <si>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</si>
  <si>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</si>
  <si>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</si>
  <si>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</si>
  <si>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</si>
  <si>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</si>
  <si>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</si>
  <si>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</si>
  <si>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</si>
  <si>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</si>
  <si>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</si>
  <si>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</si>
  <si>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</si>
  <si>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</si>
  <si>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</si>
  <si>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</si>
  <si>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</si>
  <si>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</si>
  <si>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</si>
  <si>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</si>
  <si>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</si>
  <si>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</si>
  <si>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</si>
  <si>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</si>
  <si>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</si>
  <si>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</si>
  <si>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</si>
  <si>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</si>
  <si>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</si>
  <si>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</si>
  <si>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</si>
  <si>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</si>
  <si>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</si>
  <si>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</si>
  <si>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</si>
  <si>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</si>
  <si>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</si>
  <si>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</si>
  <si>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</si>
  <si>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</si>
  <si>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</si>
  <si>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</si>
  <si>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</si>
  <si>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</si>
  <si>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</si>
  <si>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</si>
  <si>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</si>
  <si>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</si>
  <si>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</si>
  <si>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</si>
  <si>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</si>
  <si>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</si>
  <si>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</si>
  <si>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</si>
  <si>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</si>
  <si>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</si>
  <si>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</si>
  <si>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</si>
  <si>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</si>
  <si>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</si>
  <si>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</si>
  <si>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</si>
  <si>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</si>
  <si>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</si>
  <si>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</si>
  <si>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</si>
  <si>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</si>
  <si>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</si>
  <si>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</si>
  <si>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</si>
  <si>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</si>
  <si>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</si>
  <si>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</si>
  <si>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</si>
  <si>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</si>
  <si>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</si>
  <si>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</si>
  <si>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</si>
  <si>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</si>
  <si>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</si>
  <si>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</si>
  <si>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</si>
  <si>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</si>
  <si>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</si>
  <si>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</si>
  <si>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</si>
  <si>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</si>
  <si>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</si>
  <si>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</si>
  <si>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</si>
  <si>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</si>
  <si>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</si>
  <si>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</si>
  <si>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</si>
  <si>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</si>
  <si>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</si>
  <si>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</si>
  <si>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</si>
  <si>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</si>
  <si>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</si>
  <si>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</si>
  <si>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</si>
  <si>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</si>
  <si>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</si>
  <si>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</si>
  <si>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</si>
  <si>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</si>
  <si>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</si>
  <si>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</si>
  <si>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</si>
  <si>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</si>
  <si>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</si>
  <si>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</si>
  <si>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</si>
  <si>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</si>
  <si>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</si>
  <si>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</si>
  <si>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</si>
  <si>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</si>
  <si>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</si>
  <si>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</si>
  <si>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</si>
  <si>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</si>
  <si>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</si>
  <si>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</si>
  <si>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</si>
  <si>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</si>
  <si>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</si>
  <si>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</si>
  <si>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</si>
  <si>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</si>
  <si>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</si>
  <si>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</si>
  <si>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</si>
  <si>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</si>
  <si>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</si>
  <si>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</si>
  <si>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</si>
  <si>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</si>
  <si>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</si>
  <si>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</si>
  <si>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</si>
  <si>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</si>
  <si>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</si>
  <si>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</si>
  <si>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</si>
  <si>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</si>
  <si>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</si>
  <si>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</si>
  <si>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</si>
  <si>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</si>
  <si>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</si>
  <si>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</si>
  <si>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</si>
  <si>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</si>
  <si>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</si>
  <si>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</si>
  <si>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</si>
  <si>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</si>
  <si>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</si>
  <si>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</si>
  <si>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</si>
  <si>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</si>
  <si>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</si>
  <si>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</si>
  <si>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</si>
  <si>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</si>
  <si>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</si>
  <si>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</si>
  <si>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</si>
  <si>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</si>
  <si>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</si>
  <si>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</si>
  <si>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</si>
  <si>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</si>
  <si>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</si>
  <si>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</si>
  <si>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</si>
  <si>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</si>
  <si>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</si>
  <si>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</si>
  <si>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</si>
  <si>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</si>
  <si>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</si>
  <si>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</si>
  <si>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</si>
  <si>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</si>
  <si>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</si>
  <si>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</si>
  <si>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</si>
  <si>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</si>
  <si>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</si>
  <si>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</si>
  <si>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</si>
  <si>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</si>
  <si>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</si>
  <si>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</si>
  <si>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</si>
  <si>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</si>
  <si>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</si>
  <si>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</si>
  <si>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</si>
  <si>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</si>
  <si>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</si>
  <si>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</si>
  <si>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</si>
  <si>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</si>
  <si>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</si>
  <si>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</si>
  <si>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</si>
  <si>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</si>
  <si>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</si>
  <si>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</si>
  <si>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</si>
  <si>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</si>
  <si>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</si>
  <si>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</si>
  <si>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</si>
  <si>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</si>
  <si>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</si>
  <si>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</si>
  <si>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</si>
  <si>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</si>
  <si>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</si>
  <si>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</si>
  <si>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</si>
  <si>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</si>
  <si>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</si>
  <si>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</si>
  <si>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</si>
  <si>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</si>
  <si>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</si>
  <si>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</si>
  <si>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</si>
  <si>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</si>
  <si>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</si>
  <si>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</si>
  <si>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</si>
  <si>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</si>
  <si>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</si>
  <si>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</si>
  <si>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</si>
  <si>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</si>
  <si>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</si>
  <si>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</si>
  <si>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</si>
  <si>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</si>
  <si>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</si>
  <si>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</si>
  <si>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</si>
  <si>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</si>
  <si>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</si>
  <si>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</si>
  <si>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</si>
  <si>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</si>
  <si>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</si>
  <si>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</si>
  <si>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</si>
  <si>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</si>
  <si>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</si>
  <si>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</si>
  <si>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</si>
  <si>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</si>
  <si>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</si>
  <si>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</si>
  <si>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</si>
  <si>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</si>
  <si>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</si>
  <si>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</si>
  <si>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</si>
  <si>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</si>
  <si>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</si>
  <si>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</si>
  <si>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</si>
  <si>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</si>
  <si>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</si>
  <si>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</si>
  <si>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</si>
  <si>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</si>
  <si>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</si>
  <si>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</si>
  <si>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</si>
  <si>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</si>
  <si>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</si>
  <si>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</si>
  <si>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</si>
  <si>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</si>
  <si>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</si>
  <si>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</si>
  <si>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</si>
  <si>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</si>
  <si>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</si>
  <si>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</si>
  <si>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</si>
  <si>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</si>
  <si>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</si>
  <si>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</si>
  <si>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</si>
  <si>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</si>
  <si>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</si>
  <si>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</si>
  <si>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</si>
  <si>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</si>
  <si>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</si>
  <si>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</si>
  <si>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</si>
  <si>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</si>
  <si>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</si>
  <si>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</si>
  <si>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</si>
  <si>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</si>
  <si>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</si>
  <si>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</si>
  <si>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</si>
  <si>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</si>
  <si>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</si>
  <si>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</si>
  <si>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</si>
  <si>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</si>
  <si>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</si>
  <si>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</si>
  <si>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</si>
  <si>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</si>
  <si>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</si>
  <si>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</si>
  <si>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</si>
  <si>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</si>
  <si>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</si>
  <si>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</si>
  <si>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</si>
  <si>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</si>
  <si>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</si>
  <si>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</si>
  <si>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</si>
  <si>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</si>
  <si>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</si>
  <si>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</si>
  <si>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</si>
  <si>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</si>
  <si>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</si>
  <si>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</si>
  <si>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</si>
  <si>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</si>
  <si>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</si>
  <si>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</si>
  <si>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</si>
  <si>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</si>
  <si>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</si>
  <si>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</si>
  <si>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</si>
  <si>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</si>
  <si>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</si>
  <si>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</si>
  <si>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</si>
  <si>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</si>
  <si>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</si>
  <si>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</si>
  <si>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</si>
  <si>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</si>
  <si>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</si>
  <si>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</si>
  <si>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</si>
  <si>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</si>
  <si>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</si>
  <si>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</si>
  <si>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</si>
  <si>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</si>
  <si>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</si>
  <si>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</si>
  <si>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</si>
  <si>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</si>
  <si>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</si>
  <si>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</si>
  <si>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</si>
  <si>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</si>
  <si>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</si>
  <si>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</si>
  <si>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</si>
  <si>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</si>
  <si>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</si>
  <si>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</si>
  <si>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</si>
  <si>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</si>
  <si>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</si>
  <si>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</si>
  <si>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</si>
  <si>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</si>
  <si>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</si>
  <si>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</si>
  <si>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</si>
  <si>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</si>
  <si>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</si>
  <si>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</si>
  <si>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</si>
  <si>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</si>
  <si>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</si>
  <si>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</si>
  <si>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</si>
  <si>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</si>
  <si>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</si>
  <si>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</si>
  <si>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</si>
  <si>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</si>
  <si>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</si>
  <si>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</si>
  <si>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</si>
  <si>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</si>
  <si>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</si>
  <si>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</si>
  <si>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</si>
  <si>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</si>
  <si>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</si>
  <si>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</si>
  <si>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</si>
  <si>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</si>
  <si>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</si>
  <si>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</si>
  <si>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</si>
  <si>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</si>
  <si>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</si>
  <si>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</si>
  <si>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</si>
  <si>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</si>
  <si>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</si>
  <si>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</si>
  <si>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</si>
  <si>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</si>
  <si>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</si>
  <si>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</si>
  <si>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</si>
  <si>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</si>
  <si>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</si>
  <si>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</si>
  <si>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</si>
  <si>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</si>
  <si>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</si>
  <si>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</si>
  <si>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</si>
  <si>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</si>
  <si>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</si>
  <si>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</si>
  <si>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</si>
  <si>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</si>
  <si>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</si>
  <si>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</si>
  <si>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</si>
  <si>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</si>
  <si>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</si>
  <si>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</si>
  <si>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</si>
  <si>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</si>
  <si>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</si>
  <si>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</si>
  <si>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</si>
  <si>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</si>
  <si>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</si>
  <si>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</si>
  <si>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</si>
  <si>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</si>
  <si>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</si>
  <si>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</si>
  <si>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</si>
  <si>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</si>
  <si>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</si>
  <si>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</si>
  <si>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</si>
  <si>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</si>
  <si>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</si>
  <si>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</si>
  <si>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</si>
  <si>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</si>
  <si>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</si>
  <si>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</si>
  <si>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</si>
  <si>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</si>
  <si>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</si>
  <si>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</si>
  <si>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</si>
  <si>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</si>
  <si>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</si>
  <si>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</si>
  <si>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</si>
  <si>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</si>
  <si>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</si>
  <si>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</si>
  <si>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</si>
  <si>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</si>
  <si>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</si>
  <si>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</si>
  <si>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</si>
  <si>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</si>
  <si>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</si>
  <si>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</si>
  <si>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</si>
  <si>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</si>
  <si>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</si>
  <si>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</si>
  <si>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</si>
  <si>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</si>
  <si>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</si>
  <si>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</si>
  <si>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</si>
  <si>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</si>
  <si>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</si>
  <si>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</si>
  <si>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</si>
  <si>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</si>
  <si>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</si>
  <si>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</si>
  <si>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</si>
  <si>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</si>
  <si>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</si>
  <si>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</si>
  <si>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</si>
  <si>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</si>
  <si>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</si>
  <si>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</si>
  <si>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</si>
  <si>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</si>
  <si>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</si>
  <si>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</si>
  <si>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</si>
  <si>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</si>
  <si>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</si>
  <si>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</si>
  <si>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</si>
  <si>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</si>
  <si>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</si>
  <si>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</si>
  <si>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</si>
  <si>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</si>
  <si>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</si>
  <si>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</si>
  <si>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</si>
  <si>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</si>
  <si>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</si>
  <si>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</si>
  <si>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</si>
  <si>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</si>
  <si>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</si>
  <si>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</si>
  <si>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</si>
  <si>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</si>
  <si>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</si>
  <si>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</si>
  <si>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</si>
  <si>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</si>
  <si>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</si>
  <si>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</si>
  <si>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</si>
  <si>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</si>
  <si>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</si>
  <si>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</si>
  <si>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</si>
  <si>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</si>
  <si>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</si>
  <si>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</si>
  <si>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</si>
  <si>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</si>
  <si>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</si>
  <si>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</si>
  <si>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</si>
  <si>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</si>
  <si>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</si>
  <si>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</si>
  <si>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</si>
  <si>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</si>
  <si>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</si>
  <si>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</si>
  <si>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</si>
  <si>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</si>
  <si>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</si>
  <si>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</si>
  <si>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</si>
  <si>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</si>
  <si>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</si>
  <si>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</si>
  <si>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</si>
  <si>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</si>
  <si>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</si>
  <si>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</si>
  <si>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</si>
  <si>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</si>
  <si>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</si>
  <si>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</si>
  <si>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</si>
  <si>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</si>
  <si>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</si>
  <si>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</si>
  <si>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</si>
  <si>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</si>
  <si>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</si>
  <si>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</si>
  <si>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</si>
  <si>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</si>
  <si>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</si>
  <si>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</si>
  <si>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</si>
  <si>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</si>
  <si>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</si>
  <si>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</si>
  <si>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</si>
  <si>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</si>
  <si>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</si>
  <si>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</si>
  <si>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</si>
  <si>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</si>
  <si>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</si>
  <si>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</si>
  <si>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</si>
  <si>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</si>
  <si>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</si>
  <si>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</si>
  <si>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</si>
  <si>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</si>
  <si>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</si>
  <si>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</si>
  <si>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</si>
  <si>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</si>
  <si>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</si>
  <si>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</si>
  <si>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</si>
  <si>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</si>
  <si>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</si>
  <si>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</si>
  <si>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</si>
  <si>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</si>
  <si>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</si>
  <si>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</si>
  <si>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</si>
  <si>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</si>
  <si>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</si>
  <si>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</si>
  <si>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</si>
  <si>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</si>
  <si>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</si>
  <si>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</si>
  <si>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</si>
  <si>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</si>
  <si>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</si>
  <si>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</si>
  <si>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</si>
  <si>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</si>
  <si>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</si>
  <si>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</si>
  <si>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</si>
  <si>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</si>
  <si>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</si>
  <si>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</si>
  <si>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</si>
  <si>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</si>
  <si>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</si>
  <si>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</si>
  <si>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</si>
  <si>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</si>
  <si>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</si>
  <si>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</si>
  <si>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</si>
  <si>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</si>
  <si>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</si>
  <si>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</si>
  <si>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</si>
  <si>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</si>
  <si>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</si>
  <si>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</si>
  <si>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</si>
  <si>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</si>
  <si>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</si>
  <si>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</si>
  <si>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</si>
  <si>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</si>
  <si>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</si>
  <si>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</si>
  <si>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</si>
  <si>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</si>
  <si>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</si>
  <si>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</si>
  <si>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</si>
  <si>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</si>
  <si>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</si>
  <si>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</si>
  <si>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</si>
  <si>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</si>
  <si>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</si>
  <si>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</si>
  <si>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</si>
  <si>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</si>
  <si>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</si>
  <si>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</si>
  <si>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</si>
  <si>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</si>
  <si>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</si>
  <si>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</si>
  <si>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</si>
  <si>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</si>
  <si>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</si>
  <si>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</si>
  <si>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</si>
  <si>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</si>
  <si>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</si>
  <si>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</si>
  <si>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</si>
  <si>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</si>
  <si>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</si>
  <si>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</si>
  <si>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</si>
  <si>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</si>
  <si>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</si>
  <si>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</si>
  <si>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</si>
  <si>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</si>
  <si>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</si>
  <si>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</si>
  <si>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</si>
  <si>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</si>
  <si>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</si>
  <si>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</si>
  <si>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</si>
  <si>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</si>
  <si>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</si>
  <si>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</si>
  <si>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</si>
  <si>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</si>
  <si>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</si>
  <si>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</si>
  <si>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</si>
  <si>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</si>
  <si>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</si>
  <si>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</si>
  <si>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</si>
  <si>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</si>
  <si>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</si>
  <si>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</si>
  <si>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</si>
  <si>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</si>
  <si>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</si>
  <si>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</si>
  <si>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</si>
  <si>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</si>
  <si>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</si>
  <si>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</si>
  <si>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</si>
  <si>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</si>
  <si>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</si>
  <si>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</si>
  <si>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</si>
  <si>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</si>
  <si>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</si>
  <si>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</si>
  <si>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</si>
  <si>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</si>
  <si>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</si>
  <si>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</si>
  <si>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</si>
  <si>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</si>
  <si>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</si>
  <si>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</si>
  <si>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</si>
  <si>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</si>
  <si>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</si>
  <si>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</si>
  <si>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</si>
  <si>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</si>
  <si>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</si>
  <si>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</si>
  <si>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</si>
  <si>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</si>
  <si>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</si>
  <si>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</si>
  <si>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</si>
  <si>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</si>
  <si>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</si>
  <si>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</si>
  <si>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</si>
  <si>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</si>
  <si>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</si>
  <si>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</si>
  <si>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</si>
  <si>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</si>
  <si>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</si>
  <si>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</si>
  <si>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</si>
  <si>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</si>
  <si>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</si>
  <si>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</si>
  <si>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</si>
  <si>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</si>
  <si>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</si>
  <si>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</si>
  <si>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</si>
  <si>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</si>
  <si>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</si>
  <si>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</si>
  <si>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</si>
  <si>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</si>
  <si>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</si>
  <si>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</si>
  <si>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</si>
  <si>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</si>
  <si>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</si>
  <si>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</si>
  <si>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</si>
  <si>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</si>
  <si>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</si>
  <si>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</si>
  <si>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</si>
  <si>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</si>
  <si>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</si>
  <si>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</si>
  <si>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</si>
  <si>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</si>
  <si>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</si>
  <si>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</si>
  <si>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</si>
  <si>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</si>
  <si>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</si>
  <si>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</si>
  <si>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</si>
  <si>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</si>
  <si>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</si>
  <si>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</si>
  <si>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</si>
  <si>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</si>
  <si>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</si>
  <si>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</si>
  <si>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</si>
  <si>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</si>
  <si>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</si>
  <si>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</si>
  <si>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</si>
  <si>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</si>
  <si>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</si>
  <si>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</si>
  <si>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</si>
  <si>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</si>
  <si>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</si>
  <si>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</si>
  <si>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</si>
  <si>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</si>
  <si>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</si>
  <si>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</si>
  <si>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</si>
  <si>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</si>
  <si>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</si>
  <si>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</si>
  <si>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</si>
  <si>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</si>
  <si>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</si>
  <si>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</si>
  <si>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</si>
  <si>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</si>
  <si>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</si>
  <si>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</si>
  <si>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</si>
  <si>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</si>
  <si>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</si>
  <si>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</si>
  <si>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</si>
  <si>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</si>
  <si>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</si>
  <si>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</si>
  <si>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</si>
  <si>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</si>
  <si>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</si>
  <si>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</si>
  <si>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</si>
  <si>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</si>
  <si>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</si>
  <si>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</si>
  <si>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</si>
  <si>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</si>
  <si>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</si>
  <si>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</si>
  <si>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</si>
  <si>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</si>
  <si>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</si>
  <si>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</si>
  <si>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</si>
  <si>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</si>
  <si>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</si>
  <si>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</si>
  <si>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</si>
  <si>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</si>
  <si>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</si>
  <si>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</si>
  <si>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</si>
  <si>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</si>
  <si>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</si>
  <si>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</si>
  <si>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</si>
  <si>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</si>
  <si>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</si>
  <si>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</si>
  <si>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</si>
  <si>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</si>
  <si>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</si>
  <si>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</si>
  <si>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</si>
  <si>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</si>
  <si>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</si>
  <si>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</si>
  <si>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</si>
  <si>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</si>
  <si>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</si>
  <si>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</si>
  <si>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</si>
  <si>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</si>
  <si>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</si>
  <si>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</si>
  <si>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</si>
  <si>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</si>
  <si>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</si>
  <si>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</si>
  <si>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</si>
  <si>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</si>
  <si>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</si>
  <si>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</si>
  <si>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</si>
  <si>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</si>
  <si>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</si>
  <si>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</si>
  <si>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</si>
  <si>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</si>
  <si>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</si>
  <si>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</si>
  <si>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</si>
  <si>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</si>
  <si>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</si>
  <si>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</si>
  <si>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</si>
  <si>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</si>
  <si>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</si>
  <si>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</si>
  <si>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</si>
  <si>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</si>
  <si>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</si>
  <si>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</si>
  <si>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</si>
  <si>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</si>
  <si>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</si>
  <si>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</si>
  <si>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</si>
  <si>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</si>
  <si>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</si>
  <si>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</si>
  <si>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</si>
  <si>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</si>
  <si>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</si>
  <si>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</si>
  <si>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</si>
  <si>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</si>
  <si>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</si>
  <si>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</si>
  <si>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</si>
  <si>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</si>
  <si>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</si>
  <si>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</si>
  <si>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</si>
  <si>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</si>
  <si>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</si>
  <si>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</si>
  <si>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</si>
  <si>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</si>
  <si>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</si>
  <si>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</si>
  <si>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</si>
  <si>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</si>
  <si>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</si>
  <si>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</si>
  <si>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</si>
  <si>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</si>
  <si>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</si>
  <si>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</si>
  <si>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</si>
  <si>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</si>
  <si>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</si>
  <si>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</si>
  <si>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</si>
  <si>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</si>
  <si>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</si>
  <si>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</si>
  <si>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</si>
  <si>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</si>
  <si>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</si>
  <si>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</si>
  <si>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</si>
  <si>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</si>
  <si>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</si>
  <si>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</si>
  <si>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</si>
  <si>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</si>
  <si>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</si>
  <si>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</si>
  <si>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</si>
  <si>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</si>
  <si>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</si>
  <si>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</si>
  <si>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</si>
  <si>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</si>
  <si>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</si>
  <si>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</si>
  <si>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</si>
  <si>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</si>
  <si>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</si>
  <si>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</si>
  <si>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</si>
  <si>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</si>
  <si>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</si>
  <si>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</si>
  <si>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</si>
  <si>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</si>
  <si>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</si>
  <si>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</si>
  <si>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</si>
  <si>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</si>
  <si>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</si>
  <si>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</si>
  <si>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</si>
  <si>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</si>
  <si>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</si>
  <si>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</si>
  <si>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</si>
  <si>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</si>
  <si>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</si>
  <si>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</si>
  <si>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</si>
  <si>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</si>
  <si>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</si>
  <si>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</si>
  <si>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</si>
  <si>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</si>
  <si>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</si>
  <si>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</si>
  <si>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</si>
  <si>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</si>
  <si>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</si>
  <si>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</si>
  <si>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</si>
  <si>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</si>
  <si>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</si>
  <si>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</si>
  <si>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</si>
  <si>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</si>
  <si>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</si>
  <si>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</si>
  <si>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</si>
  <si>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</si>
  <si>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</si>
  <si>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</si>
  <si>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</si>
  <si>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</si>
  <si>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</si>
  <si>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</si>
  <si>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</si>
  <si>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</si>
  <si>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</si>
  <si>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</si>
  <si>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</si>
  <si>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</si>
  <si>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</si>
  <si>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</si>
  <si>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</si>
  <si>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</si>
  <si>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</si>
  <si>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</si>
  <si>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</si>
  <si>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</si>
  <si>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</si>
  <si>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</si>
  <si>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</si>
  <si>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</si>
  <si>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</si>
  <si>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</si>
  <si>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</si>
  <si>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</si>
  <si>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</si>
  <si>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</si>
  <si>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</si>
  <si>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</si>
  <si>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</si>
  <si>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</si>
  <si>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</si>
  <si>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</si>
  <si>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</si>
  <si>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</si>
  <si>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</si>
  <si>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</si>
  <si>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</si>
  <si>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</si>
  <si>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</si>
  <si>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</si>
  <si>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</si>
  <si>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</si>
  <si>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</si>
  <si>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</si>
  <si>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</si>
  <si>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</si>
  <si>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</si>
  <si>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</si>
  <si>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</si>
  <si>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</si>
  <si>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</si>
  <si>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</si>
  <si>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</si>
  <si>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</si>
  <si>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</si>
  <si>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</si>
  <si>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</si>
  <si>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</si>
  <si>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</si>
  <si>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</si>
  <si>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</si>
  <si>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</si>
  <si>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</si>
  <si>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</si>
  <si>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</si>
  <si>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</si>
  <si>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</si>
  <si>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</si>
  <si>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</si>
  <si>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</si>
  <si>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</si>
  <si>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</si>
  <si>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</si>
  <si>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</si>
  <si>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</si>
  <si>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</si>
  <si>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</si>
  <si>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</si>
  <si>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</si>
  <si>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</si>
  <si>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</si>
  <si>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</si>
  <si>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</si>
  <si>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</si>
  <si>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</si>
  <si>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</si>
  <si>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</si>
  <si>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</si>
  <si>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</si>
  <si>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</si>
  <si>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</si>
  <si>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</si>
  <si>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</si>
  <si>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</si>
  <si>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</si>
  <si>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</si>
  <si>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</si>
  <si>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</si>
  <si>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</si>
  <si>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</si>
  <si>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</si>
  <si>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</si>
  <si>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</si>
  <si>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</si>
  <si>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</si>
  <si>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</si>
  <si>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</si>
  <si>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</si>
  <si>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</si>
  <si>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</si>
  <si>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</si>
  <si>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</si>
  <si>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</si>
  <si>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</si>
  <si>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</si>
  <si>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</si>
  <si>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</si>
  <si>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</si>
  <si>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</si>
  <si>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</si>
  <si>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</si>
  <si>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</si>
  <si>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</si>
  <si>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</si>
  <si>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</si>
  <si>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</si>
  <si>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</si>
  <si>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</si>
  <si>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</si>
  <si>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</si>
  <si>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</si>
  <si>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</si>
  <si>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</si>
  <si>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</si>
  <si>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</si>
  <si>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</si>
  <si>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</si>
  <si>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</si>
  <si>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</si>
  <si>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</si>
  <si>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</si>
  <si>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</si>
  <si>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</si>
  <si>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</si>
  <si>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</si>
  <si>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</si>
  <si>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</si>
  <si>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</si>
  <si>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</si>
  <si>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</si>
  <si>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</si>
  <si>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</si>
  <si>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</si>
  <si>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</si>
  <si>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</si>
  <si>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</si>
  <si>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</si>
  <si>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</si>
  <si>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</si>
  <si>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</si>
  <si>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</si>
  <si>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</si>
  <si>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</si>
  <si>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</si>
  <si>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</si>
  <si>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</si>
  <si>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</si>
  <si>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</si>
  <si>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</si>
  <si>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</si>
  <si>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</si>
  <si>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</si>
  <si>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</si>
  <si>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</si>
  <si>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</si>
  <si>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</si>
  <si>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</si>
  <si>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</si>
  <si>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</si>
  <si>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</si>
  <si>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</si>
  <si>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</si>
  <si>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</si>
  <si>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</si>
  <si>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</si>
  <si>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</si>
  <si>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</si>
  <si>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</si>
  <si>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</si>
  <si>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</si>
  <si>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</si>
  <si>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</si>
  <si>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</si>
  <si>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</si>
  <si>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</si>
  <si>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</si>
  <si>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</si>
  <si>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</si>
  <si>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</si>
  <si>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</si>
  <si>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</si>
  <si>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</si>
  <si>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</si>
  <si>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</si>
  <si>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</si>
  <si>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</si>
  <si>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</si>
  <si>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</si>
  <si>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</si>
  <si>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</si>
  <si>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</si>
  <si>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</si>
  <si>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</si>
  <si>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</si>
  <si>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</si>
  <si>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</si>
  <si>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</si>
  <si>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</si>
  <si>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</si>
  <si>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</si>
  <si>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</si>
  <si>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</si>
  <si>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</si>
  <si>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</si>
  <si>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</si>
  <si>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</si>
  <si>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</si>
  <si>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</si>
  <si>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</si>
  <si>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</si>
  <si>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</si>
  <si>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</si>
  <si>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</si>
  <si>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</si>
  <si>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</si>
  <si>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</si>
  <si>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</si>
  <si>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</si>
  <si>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</si>
  <si>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</si>
  <si>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</si>
  <si>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</si>
  <si>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</si>
  <si>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</si>
  <si>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</si>
  <si>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</si>
  <si>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</si>
  <si>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</si>
  <si>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</si>
  <si>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</si>
  <si>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</si>
  <si>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</si>
  <si>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</si>
  <si>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</si>
  <si>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</si>
  <si>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</si>
  <si>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</si>
  <si>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</si>
  <si>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</si>
  <si>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</si>
  <si>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</si>
  <si>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</si>
  <si>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</si>
  <si>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</si>
  <si>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</si>
  <si>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</si>
  <si>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</si>
  <si>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</si>
  <si>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</si>
  <si>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</si>
  <si>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</si>
  <si>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</si>
  <si>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</si>
  <si>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</si>
  <si>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</si>
  <si>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</si>
  <si>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</si>
  <si>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</si>
  <si>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</si>
  <si>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</si>
  <si>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</si>
  <si>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</si>
  <si>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</si>
  <si>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</si>
  <si>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</si>
  <si>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</si>
  <si>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</si>
  <si>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</si>
  <si>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</si>
  <si>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</si>
  <si>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</si>
  <si>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</si>
  <si>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</si>
  <si>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</si>
  <si>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</si>
  <si>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</si>
  <si>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</si>
  <si>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</si>
  <si>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</si>
  <si>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</si>
  <si>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</si>
  <si>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</si>
  <si>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</si>
  <si>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</si>
  <si>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</si>
  <si>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</si>
  <si>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</si>
  <si>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</si>
  <si>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</si>
  <si>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</si>
  <si>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</si>
  <si>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</si>
  <si>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</si>
  <si>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</si>
  <si>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</si>
  <si>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</si>
  <si>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</si>
  <si>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</si>
  <si>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</si>
  <si>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</si>
  <si>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</si>
  <si>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</si>
  <si>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</si>
  <si>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</si>
  <si>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</si>
  <si>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</si>
  <si>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</si>
  <si>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</si>
  <si>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</si>
  <si>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</si>
  <si>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</si>
  <si>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</si>
  <si>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</si>
  <si>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</si>
  <si>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</si>
  <si>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</si>
  <si>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</si>
  <si>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</si>
  <si>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</si>
  <si>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</si>
  <si>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</si>
  <si>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</si>
  <si>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</si>
  <si>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</si>
  <si>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</si>
  <si>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</si>
  <si>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</si>
  <si>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</si>
  <si>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</si>
  <si>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</si>
  <si>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</si>
  <si>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</si>
  <si>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</si>
  <si>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</si>
  <si>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</si>
  <si>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</si>
  <si>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</si>
  <si>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</si>
  <si>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</si>
  <si>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</si>
  <si>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</si>
  <si>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</si>
  <si>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</si>
  <si>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</si>
  <si>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</si>
  <si>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</si>
  <si>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</si>
  <si>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</si>
  <si>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</si>
  <si>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</si>
  <si>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</si>
  <si>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</si>
  <si>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</si>
  <si>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</si>
  <si>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</si>
  <si>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</si>
  <si>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</si>
  <si>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</si>
  <si>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</si>
  <si>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</si>
  <si>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</si>
  <si>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</si>
  <si>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</si>
  <si>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</si>
  <si>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</si>
  <si>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</si>
  <si>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</si>
  <si>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</si>
  <si>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</si>
  <si>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</si>
  <si>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</si>
  <si>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</si>
  <si>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</si>
  <si>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</si>
  <si>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</si>
  <si>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</si>
  <si>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</si>
  <si>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</si>
  <si>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</si>
  <si>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</si>
  <si>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</si>
  <si>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</si>
  <si>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</si>
  <si>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</si>
  <si>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</si>
  <si>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</si>
  <si>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</si>
  <si>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</si>
  <si>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</si>
  <si>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</si>
  <si>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</si>
  <si>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</si>
  <si>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</si>
  <si>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</si>
  <si>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</si>
  <si>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</si>
  <si>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</si>
  <si>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</si>
  <si>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</si>
  <si>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</si>
  <si>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</si>
  <si>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</si>
  <si>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</si>
  <si>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</si>
  <si>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</si>
  <si>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</si>
  <si>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</si>
  <si>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</si>
  <si>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</si>
  <si>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</si>
  <si>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</si>
  <si>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</si>
  <si>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</si>
  <si>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</si>
  <si>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</si>
  <si>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</si>
  <si>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</si>
  <si>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</si>
  <si>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</si>
  <si>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</si>
  <si>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</si>
  <si>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</si>
  <si>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</si>
  <si>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</si>
  <si>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</si>
  <si>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</si>
  <si>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</si>
  <si>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</si>
  <si>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</si>
  <si>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</si>
  <si>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</si>
  <si>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</si>
  <si>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</si>
  <si>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</si>
  <si>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</si>
  <si>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</si>
  <si>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</si>
  <si>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</si>
  <si>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</si>
  <si>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</si>
  <si>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</si>
  <si>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</si>
  <si>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</si>
  <si>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</si>
  <si>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</si>
  <si>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</si>
  <si>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</si>
  <si>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</si>
  <si>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</si>
  <si>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</si>
  <si>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</si>
  <si>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</si>
  <si>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</si>
  <si>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</si>
  <si>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</si>
  <si>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</si>
  <si>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</si>
  <si>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</si>
  <si>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</si>
  <si>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</si>
  <si>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</si>
  <si>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</si>
  <si>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</si>
  <si>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</si>
  <si>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</si>
  <si>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</si>
  <si>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</si>
  <si>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</si>
  <si>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</si>
  <si>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</si>
  <si>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</si>
  <si>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</si>
  <si>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</si>
  <si>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</si>
  <si>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</si>
  <si>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</si>
  <si>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</si>
  <si>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</si>
  <si>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</si>
  <si>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</si>
  <si>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</si>
  <si>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</si>
  <si>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</si>
  <si>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</si>
  <si>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</si>
  <si>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</si>
  <si>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</si>
  <si>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</si>
  <si>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</si>
  <si>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</si>
  <si>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</si>
  <si>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</si>
  <si>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</si>
  <si>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</si>
  <si>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</si>
  <si>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</si>
  <si>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</si>
  <si>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</si>
  <si>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</si>
  <si>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</si>
  <si>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</si>
  <si>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</si>
  <si>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</si>
  <si>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</si>
  <si>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</si>
  <si>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</si>
  <si>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</si>
  <si>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</si>
  <si>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</si>
  <si>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</si>
  <si>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</si>
  <si>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</si>
  <si>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</si>
  <si>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</si>
  <si>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</si>
  <si>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</si>
  <si>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</si>
  <si>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</si>
  <si>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</si>
  <si>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</si>
  <si>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</si>
  <si>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</si>
  <si>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</si>
  <si>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</si>
  <si>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</si>
  <si>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</si>
  <si>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</si>
  <si>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</si>
  <si>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</si>
  <si>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</si>
  <si>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</si>
  <si>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</si>
  <si>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</si>
  <si>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</si>
  <si>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</si>
  <si>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</si>
  <si>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</si>
  <si>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</si>
  <si>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</si>
  <si>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</si>
  <si>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</si>
  <si>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</si>
  <si>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</si>
  <si>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</si>
  <si>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</si>
  <si>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</si>
  <si>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</si>
  <si>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</si>
  <si>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</si>
  <si>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</si>
  <si>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</si>
  <si>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</si>
  <si>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</si>
  <si>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</si>
  <si>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</si>
  <si>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</si>
  <si>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</si>
  <si>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</si>
  <si>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</si>
  <si>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</si>
  <si>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</si>
  <si>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</si>
  <si>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</si>
  <si>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</si>
  <si>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</si>
  <si>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</si>
  <si>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</si>
  <si>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</si>
  <si>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</si>
  <si>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</si>
  <si>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</si>
  <si>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</si>
  <si>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</si>
  <si>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</si>
  <si>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</si>
  <si>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</si>
  <si>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</si>
  <si>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</si>
  <si>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</si>
  <si>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</si>
  <si>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</si>
  <si>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</si>
  <si>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</si>
  <si>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</si>
  <si>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</si>
  <si>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</si>
  <si>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</si>
  <si>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</si>
  <si>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</si>
  <si>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</si>
  <si>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</si>
  <si>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</si>
  <si>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</si>
  <si>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</si>
  <si>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</si>
  <si>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</si>
  <si>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</si>
  <si>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</si>
  <si>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</si>
  <si>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</si>
  <si>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</si>
  <si>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</si>
  <si>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</si>
  <si>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</si>
  <si>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</si>
  <si>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</si>
  <si>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</si>
  <si>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</si>
  <si>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</si>
  <si>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</si>
  <si>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</si>
  <si>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</si>
  <si>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</si>
  <si>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</si>
  <si>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</si>
  <si>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</si>
  <si>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</si>
  <si>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</si>
  <si>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</si>
  <si>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</si>
  <si>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</si>
  <si>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</si>
  <si>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</si>
  <si>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</si>
  <si>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</si>
  <si>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</si>
  <si>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</si>
  <si>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</si>
  <si>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</si>
  <si>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</si>
  <si>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</si>
  <si>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</si>
  <si>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</si>
  <si>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</si>
  <si>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</si>
  <si>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</si>
  <si>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</si>
  <si>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</si>
  <si>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</si>
  <si>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</si>
  <si>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</si>
  <si>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</si>
  <si>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</si>
  <si>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</si>
  <si>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</si>
  <si>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</si>
  <si>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</si>
  <si>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</si>
  <si>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</si>
  <si>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</si>
  <si>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</si>
  <si>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</si>
  <si>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</si>
  <si>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</si>
  <si>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</si>
  <si>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</si>
  <si>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</si>
  <si>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</si>
  <si>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</si>
  <si>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</si>
  <si>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</si>
  <si>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</si>
  <si>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</si>
  <si>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</si>
  <si>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</si>
  <si>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</si>
  <si>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</si>
  <si>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</si>
  <si>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</si>
  <si>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</si>
  <si>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</si>
  <si>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</si>
  <si>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</si>
  <si>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</si>
  <si>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</si>
  <si>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</si>
  <si>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</si>
  <si>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</si>
  <si>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</si>
  <si>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</si>
  <si>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</si>
  <si>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</si>
  <si>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</si>
  <si>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</si>
  <si>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</si>
  <si>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</si>
  <si>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</si>
  <si>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</si>
  <si>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</si>
  <si>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</si>
  <si>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</si>
  <si>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</si>
  <si>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</si>
  <si>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</si>
  <si>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</si>
  <si>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</si>
  <si>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</si>
  <si>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</si>
  <si>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</si>
  <si>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</si>
  <si>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</si>
  <si>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</si>
  <si>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</si>
  <si>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</si>
  <si>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</si>
  <si>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</si>
  <si>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</si>
  <si>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</si>
  <si>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</si>
  <si>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</si>
  <si>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</si>
  <si>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</si>
  <si>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</si>
  <si>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</si>
  <si>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</si>
  <si>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</si>
  <si>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</si>
  <si>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</si>
  <si>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</si>
  <si>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</si>
  <si>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</si>
  <si>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</si>
  <si>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</si>
  <si>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</si>
  <si>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</si>
  <si>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</si>
  <si>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</si>
  <si>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</si>
  <si>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</si>
  <si>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</si>
  <si>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</si>
  <si>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</si>
  <si>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</si>
  <si>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</si>
  <si>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</si>
  <si>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</si>
  <si>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</si>
  <si>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</si>
  <si>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</si>
  <si>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</si>
  <si>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</si>
  <si>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</si>
  <si>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</si>
  <si>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</si>
  <si>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</si>
  <si>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</si>
  <si>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</si>
  <si>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</si>
  <si>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</si>
  <si>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</si>
  <si>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</si>
  <si>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</si>
  <si>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</si>
  <si>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</si>
  <si>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</si>
  <si>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</si>
  <si>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</si>
  <si>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</si>
  <si>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</si>
  <si>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</si>
  <si>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</si>
  <si>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</si>
  <si>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</si>
  <si>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</si>
  <si>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</si>
  <si>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</si>
  <si>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</si>
  <si>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</si>
  <si>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</si>
  <si>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</si>
  <si>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</si>
  <si>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</si>
  <si>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</si>
  <si>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</si>
  <si>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</si>
  <si>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</si>
  <si>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</si>
  <si>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</si>
  <si>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</si>
  <si>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</si>
  <si>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</si>
  <si>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</si>
  <si>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</si>
  <si>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</si>
  <si>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</si>
  <si>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</si>
  <si>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</si>
  <si>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</si>
  <si>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</si>
  <si>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</si>
  <si>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</si>
  <si>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</si>
  <si>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</si>
  <si>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</si>
  <si>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</si>
  <si>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</si>
  <si>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</si>
  <si>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</si>
  <si>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</si>
  <si>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</si>
  <si>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</si>
  <si>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</si>
  <si>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</si>
  <si>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</si>
  <si>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</si>
  <si>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</si>
  <si>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</si>
  <si>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</si>
  <si>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</si>
  <si>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</si>
  <si>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</si>
  <si>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</si>
  <si>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</si>
  <si>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</si>
  <si>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</si>
  <si>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</si>
  <si>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</si>
  <si>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</si>
  <si>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</si>
  <si>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</si>
  <si>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</si>
  <si>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</si>
  <si>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</si>
  <si>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</si>
  <si>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</si>
  <si>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</si>
  <si>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</si>
  <si>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</si>
  <si>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</si>
  <si>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</si>
  <si>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</si>
  <si>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</si>
  <si>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</si>
  <si>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</si>
  <si>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</si>
  <si>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</si>
  <si>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</si>
  <si>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</si>
  <si>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</si>
  <si>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</si>
  <si>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</si>
  <si>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</si>
  <si>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</si>
  <si>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</si>
  <si>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</si>
  <si>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</si>
  <si>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</si>
  <si>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</si>
  <si>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</si>
  <si>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</si>
  <si>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</si>
  <si>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</si>
  <si>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</si>
  <si>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</si>
  <si>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</si>
  <si>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</si>
  <si>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</si>
  <si>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</si>
  <si>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</si>
  <si>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</si>
  <si>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</si>
  <si>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</si>
  <si>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</si>
  <si>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</si>
  <si>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</si>
  <si>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</si>
  <si>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</si>
  <si>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</si>
  <si>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</si>
  <si>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</si>
  <si>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</si>
  <si>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</si>
  <si>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</si>
  <si>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</si>
  <si>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</si>
  <si>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</si>
  <si>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</si>
  <si>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</si>
  <si>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</si>
  <si>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</si>
  <si>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</si>
  <si>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</si>
  <si>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</si>
  <si>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</si>
  <si>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</si>
  <si>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</si>
  <si>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</si>
  <si>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</si>
  <si>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</si>
  <si>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</si>
  <si>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</si>
  <si>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</si>
  <si>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</si>
  <si>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</si>
  <si>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</si>
  <si>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</si>
  <si>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</si>
  <si>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</si>
  <si>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</si>
  <si>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</si>
  <si>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</si>
  <si>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</si>
  <si>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</si>
  <si>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</si>
  <si>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</si>
  <si>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</si>
  <si>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</si>
  <si>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</si>
  <si>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</si>
  <si>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</si>
  <si>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</si>
  <si>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</si>
  <si>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</si>
  <si>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</si>
  <si>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</si>
  <si>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</si>
  <si>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</si>
  <si>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</si>
  <si>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</si>
  <si>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</si>
  <si>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</si>
  <si>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</si>
  <si>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</si>
  <si>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</si>
  <si>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</si>
  <si>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</si>
  <si>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</si>
  <si>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</si>
  <si>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</si>
  <si>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</si>
  <si>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</si>
  <si>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</si>
  <si>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</si>
  <si>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</si>
  <si>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</si>
  <si>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</si>
  <si>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</si>
  <si>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</si>
  <si>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</si>
  <si>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</si>
  <si>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</si>
  <si>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</si>
  <si>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</si>
  <si>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</si>
  <si>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</si>
  <si>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</si>
  <si>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</si>
  <si>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</si>
  <si>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</si>
  <si>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</si>
  <si>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</si>
  <si>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</si>
  <si>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</si>
  <si>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</si>
  <si>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</si>
  <si>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</si>
  <si>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</si>
  <si>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</si>
  <si>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</si>
  <si>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</si>
  <si>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</si>
  <si>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</si>
  <si>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</si>
  <si>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</si>
  <si>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</si>
  <si>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</si>
  <si>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</si>
  <si>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</si>
  <si>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</si>
  <si>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</si>
  <si>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</si>
  <si>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</si>
  <si>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</si>
  <si>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</si>
  <si>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</si>
  <si>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</si>
  <si>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</si>
  <si>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</si>
  <si>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</si>
  <si>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</si>
  <si>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</si>
  <si>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</si>
  <si>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</si>
  <si>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</si>
  <si>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</si>
  <si>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</si>
  <si>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</si>
  <si>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</si>
  <si>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</si>
  <si>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</si>
  <si>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</si>
  <si>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</si>
  <si>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</si>
  <si>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</si>
  <si>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</si>
  <si>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</si>
  <si>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</si>
  <si>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</si>
  <si>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</si>
  <si>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</si>
  <si>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</si>
  <si>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</si>
  <si>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</si>
  <si>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</si>
  <si>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</si>
  <si>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</si>
  <si>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</si>
  <si>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</si>
  <si>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</si>
  <si>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</si>
  <si>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</si>
  <si>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</si>
  <si>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</si>
  <si>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</si>
  <si>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</si>
  <si>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</si>
  <si>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</si>
  <si>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</si>
  <si>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</si>
  <si>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</si>
  <si>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</si>
  <si>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</si>
  <si>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</si>
  <si>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</si>
  <si>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</si>
  <si>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</si>
  <si>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</si>
  <si>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</si>
  <si>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</si>
  <si>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</si>
  <si>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</si>
  <si>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</si>
  <si>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</si>
  <si>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</si>
  <si>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</si>
  <si>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</si>
  <si>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</si>
  <si>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</si>
  <si>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</si>
  <si>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</si>
  <si>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</si>
  <si>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</si>
  <si>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</si>
  <si>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</si>
  <si>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</si>
  <si>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</si>
  <si>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</si>
  <si>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</si>
  <si>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</si>
  <si>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</si>
  <si>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</si>
  <si>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</si>
  <si>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</si>
  <si>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</si>
  <si>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</si>
  <si>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</si>
  <si>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</si>
  <si>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</si>
  <si>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</si>
  <si>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</si>
  <si>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</si>
  <si>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</si>
  <si>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</si>
  <si>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</si>
  <si>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</si>
  <si>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</si>
  <si>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</si>
  <si>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</si>
  <si>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</si>
  <si>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</si>
  <si>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</si>
  <si>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</si>
  <si>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</si>
  <si>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</si>
  <si>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</si>
  <si>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</si>
  <si>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</si>
  <si>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</si>
  <si>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</si>
  <si>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</si>
  <si>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</si>
  <si>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</si>
  <si>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</si>
  <si>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</si>
  <si>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</si>
  <si>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</si>
  <si>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</si>
  <si>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</si>
  <si>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</si>
  <si>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</si>
  <si>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</si>
  <si>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</si>
  <si>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</si>
  <si>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</si>
  <si>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</si>
  <si>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</si>
  <si>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</si>
  <si>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</si>
  <si>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</si>
  <si>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</si>
  <si>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</si>
  <si>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</si>
  <si>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</si>
  <si>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</si>
  <si>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</si>
  <si>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</si>
  <si>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</si>
  <si>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</si>
  <si>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</si>
  <si>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</si>
  <si>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</si>
  <si>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</si>
  <si>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</si>
  <si>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</si>
  <si>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</si>
  <si>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</si>
  <si>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</si>
  <si>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</si>
  <si>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</si>
  <si>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</si>
  <si>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</si>
  <si>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</si>
  <si>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</si>
  <si>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</si>
  <si>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</si>
  <si>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</si>
  <si>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</si>
  <si>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</si>
  <si>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</si>
  <si>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</si>
  <si>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</si>
  <si>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</si>
  <si>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</si>
  <si>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</si>
  <si>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</si>
  <si>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</si>
  <si>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</si>
  <si>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</si>
  <si>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</si>
  <si>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</si>
  <si>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</si>
  <si>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</si>
  <si>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</si>
  <si>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</si>
  <si>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</si>
  <si>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</si>
  <si>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</si>
  <si>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</si>
  <si>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</si>
  <si>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</si>
  <si>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</si>
  <si>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</si>
  <si>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</si>
  <si>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</si>
  <si>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</si>
  <si>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</si>
  <si>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</si>
  <si>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</si>
  <si>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</si>
  <si>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</si>
  <si>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</si>
  <si>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</si>
  <si>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</si>
  <si>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</si>
  <si>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</si>
  <si>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</si>
  <si>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</si>
  <si>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</si>
  <si>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</si>
  <si>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</si>
  <si>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</si>
  <si>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</si>
  <si>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</si>
  <si>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</si>
  <si>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</si>
  <si>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</si>
  <si>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</si>
  <si>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</si>
  <si>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</si>
  <si>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</si>
  <si>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</si>
  <si>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</si>
  <si>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</si>
  <si>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</si>
  <si>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</si>
  <si>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</si>
  <si>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</si>
  <si>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</si>
  <si>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</si>
  <si>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</si>
  <si>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</si>
  <si>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</si>
  <si>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</si>
  <si>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</si>
  <si>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</si>
  <si>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</si>
  <si>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</si>
  <si>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</si>
  <si>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</si>
  <si>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</si>
  <si>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</si>
  <si>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</si>
  <si>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</si>
  <si>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</si>
  <si>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</si>
  <si>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</si>
  <si>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</si>
  <si>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</si>
  <si>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</si>
  <si>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</si>
  <si>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</si>
  <si>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</si>
  <si>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</si>
  <si>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</si>
  <si>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</si>
  <si>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</si>
  <si>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</si>
  <si>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</si>
  <si>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</si>
  <si>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</si>
  <si>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</si>
  <si>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</si>
  <si>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</si>
  <si>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</si>
  <si>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</si>
  <si>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</si>
  <si>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</si>
  <si>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</si>
  <si>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</si>
  <si>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</si>
  <si>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</si>
  <si>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</si>
  <si>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</si>
  <si>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</si>
  <si>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</si>
  <si>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</si>
  <si>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</si>
  <si>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</si>
  <si>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</si>
  <si>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</si>
  <si>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</si>
  <si>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</si>
  <si>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</si>
  <si>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</si>
  <si>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</si>
  <si>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</si>
  <si>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</si>
  <si>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</si>
  <si>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</si>
  <si>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</si>
  <si>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</si>
  <si>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</si>
  <si>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</si>
  <si>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</si>
  <si>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</si>
  <si>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</si>
  <si>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</si>
  <si>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</si>
  <si>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</si>
  <si>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</si>
  <si>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</si>
  <si>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</si>
  <si>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</si>
  <si>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</si>
  <si>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</si>
  <si>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</si>
  <si>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</si>
  <si>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</si>
  <si>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</si>
  <si>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</si>
  <si>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</si>
  <si>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</si>
  <si>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</si>
  <si>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</si>
  <si>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</si>
  <si>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</si>
  <si>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</si>
  <si>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</si>
  <si>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</si>
  <si>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</si>
  <si>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</si>
  <si>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</si>
  <si>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</si>
  <si>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</si>
  <si>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</si>
  <si>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</si>
  <si>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</si>
  <si>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</si>
  <si>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</si>
  <si>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</si>
  <si>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</si>
  <si>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</si>
  <si>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</si>
  <si>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</si>
  <si>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</si>
  <si>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</si>
  <si>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</si>
  <si>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</si>
  <si>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</si>
  <si>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</si>
  <si>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</si>
  <si>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</si>
  <si>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</si>
  <si>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</si>
  <si>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</si>
  <si>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</si>
  <si>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</si>
  <si>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</si>
  <si>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</si>
  <si>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</si>
  <si>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</si>
  <si>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</si>
  <si>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</si>
  <si>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</si>
  <si>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</si>
  <si>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</si>
  <si>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</si>
  <si>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</si>
  <si>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</si>
  <si>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</si>
  <si>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</si>
  <si>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</si>
  <si>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</si>
  <si>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</si>
  <si>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</si>
  <si>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</si>
  <si>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</si>
  <si>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</si>
  <si>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</si>
  <si>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</si>
  <si>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</si>
  <si>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</si>
  <si>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</si>
  <si>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</si>
  <si>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</si>
  <si>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</si>
  <si>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</si>
  <si>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</si>
  <si>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</si>
  <si>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</si>
  <si>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</si>
  <si>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</si>
  <si>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</si>
  <si>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</si>
  <si>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</si>
  <si>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</si>
  <si>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</si>
  <si>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</si>
  <si>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</si>
  <si>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</si>
  <si>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</si>
  <si>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</si>
  <si>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</si>
  <si>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</si>
  <si>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</si>
  <si>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</si>
  <si>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</si>
  <si>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</si>
  <si>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</si>
  <si>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</si>
  <si>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</si>
  <si>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</si>
  <si>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</si>
  <si>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</si>
  <si>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</si>
  <si>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</si>
  <si>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</si>
  <si>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</si>
  <si>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</si>
  <si>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</si>
  <si>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</si>
  <si>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</si>
  <si>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</si>
  <si>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</si>
  <si>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</si>
  <si>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</si>
  <si>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</si>
  <si>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</si>
  <si>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</si>
  <si>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</si>
  <si>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</si>
  <si>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</si>
  <si>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</si>
  <si>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</si>
  <si>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</si>
  <si>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</si>
  <si>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</si>
  <si>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</si>
  <si>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</si>
  <si>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</si>
  <si>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</si>
  <si>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</si>
  <si>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</si>
  <si>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</si>
  <si>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</si>
  <si>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</si>
  <si>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</si>
  <si>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</si>
  <si>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</si>
  <si>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</si>
  <si>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</si>
  <si>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</si>
  <si>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</si>
  <si>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</si>
  <si>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</si>
  <si>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</si>
  <si>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</si>
  <si>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</si>
  <si>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</si>
  <si>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</si>
  <si>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</si>
  <si>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</si>
  <si>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</si>
  <si>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</si>
  <si>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</si>
  <si>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</si>
  <si>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</si>
  <si>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</si>
  <si>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</si>
  <si>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</si>
  <si>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</si>
  <si>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</si>
  <si>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</si>
  <si>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</si>
  <si>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</si>
  <si>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</si>
  <si>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</si>
  <si>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</si>
  <si>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</si>
  <si>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</si>
  <si>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</si>
  <si>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</si>
  <si>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</si>
  <si>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</si>
  <si>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</si>
  <si>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</si>
  <si>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</si>
  <si>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</si>
  <si>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</si>
  <si>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</si>
  <si>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</si>
  <si>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</si>
  <si>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</si>
  <si>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</si>
  <si>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</si>
  <si>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</si>
  <si>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</si>
  <si>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</si>
  <si>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</si>
  <si>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</si>
  <si>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</si>
  <si>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</si>
  <si>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</si>
  <si>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</si>
  <si>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</si>
  <si>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</si>
  <si>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</si>
  <si>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</si>
  <si>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</si>
  <si>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</si>
  <si>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</si>
  <si>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</si>
  <si>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</si>
  <si>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</si>
  <si>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</si>
  <si>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</si>
  <si>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</si>
  <si>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</si>
  <si>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</si>
  <si>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</si>
  <si>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</si>
  <si>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</si>
  <si>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</si>
  <si>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</si>
  <si>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</si>
  <si>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</si>
  <si>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</si>
  <si>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</si>
  <si>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</si>
  <si>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</si>
  <si>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</si>
  <si>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</si>
  <si>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</si>
  <si>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</si>
  <si>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</si>
  <si>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</si>
  <si>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</si>
  <si>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</si>
  <si>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</si>
  <si>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</si>
  <si>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</si>
  <si>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</si>
  <si>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</si>
  <si>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</si>
  <si>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</si>
  <si>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</si>
  <si>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</si>
  <si>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</si>
  <si>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</si>
  <si>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</si>
  <si>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</si>
  <si>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</si>
  <si>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</si>
  <si>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</si>
  <si>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</si>
  <si>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</si>
  <si>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</si>
  <si>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</si>
  <si>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</si>
  <si>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</si>
  <si>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</si>
  <si>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</si>
  <si>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</si>
  <si>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</si>
  <si>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</si>
  <si>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</si>
  <si>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</si>
  <si>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</si>
  <si>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</si>
  <si>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</si>
  <si>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</si>
  <si>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</si>
  <si>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</si>
  <si>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</si>
  <si>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</si>
  <si>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</si>
  <si>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</si>
  <si>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</si>
  <si>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</si>
  <si>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</si>
  <si>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</si>
  <si>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</si>
  <si>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</si>
  <si>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</si>
  <si>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</si>
  <si>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</si>
  <si>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</si>
  <si>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</si>
  <si>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</si>
  <si>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</si>
  <si>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</si>
  <si>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</si>
  <si>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</si>
  <si>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</si>
  <si>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</si>
  <si>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</si>
  <si>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</si>
  <si>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</si>
  <si>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</si>
  <si>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</si>
  <si>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</si>
  <si>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</si>
  <si>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</si>
  <si>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</si>
  <si>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</si>
  <si>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</si>
  <si>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</si>
  <si>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</si>
  <si>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</si>
  <si>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</si>
  <si>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</si>
  <si>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</si>
  <si>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</si>
  <si>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</si>
  <si>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</si>
  <si>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</si>
  <si>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</si>
  <si>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</si>
  <si>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</si>
  <si>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</si>
  <si>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</si>
  <si>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</si>
  <si>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</si>
  <si>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</si>
  <si>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</si>
  <si>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</si>
  <si>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</si>
  <si>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</si>
  <si>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</si>
  <si>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</si>
  <si>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</si>
  <si>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</si>
  <si>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</si>
  <si>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</si>
  <si>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</si>
  <si>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</si>
  <si>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</si>
  <si>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</si>
  <si>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</si>
  <si>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</si>
  <si>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</si>
  <si>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</si>
  <si>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</si>
  <si>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</si>
  <si>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</si>
  <si>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</si>
  <si>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</si>
  <si>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</si>
  <si>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</si>
  <si>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</si>
  <si>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</si>
  <si>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</si>
  <si>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</si>
  <si>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</si>
  <si>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</si>
  <si>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</si>
  <si>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</si>
  <si>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</si>
  <si>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</si>
  <si>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</si>
  <si>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</si>
  <si>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</si>
  <si>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</si>
  <si>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</si>
  <si>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</si>
  <si>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</si>
  <si>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</si>
  <si>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</si>
  <si>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</si>
  <si>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</si>
  <si>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</si>
  <si>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</si>
  <si>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</si>
  <si>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</si>
  <si>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</si>
  <si>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</si>
  <si>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</si>
  <si>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</si>
  <si>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</si>
  <si>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</si>
  <si>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</si>
  <si>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</si>
  <si>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</si>
  <si>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</si>
  <si>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</si>
  <si>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</si>
  <si>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</si>
  <si>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</si>
  <si>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</si>
  <si>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</si>
  <si>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</si>
  <si>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</si>
  <si>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</si>
  <si>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</si>
  <si>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</si>
  <si>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</si>
  <si>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</si>
  <si>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</si>
  <si>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</si>
  <si>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</si>
  <si>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</si>
  <si>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</si>
  <si>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</si>
  <si>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</si>
  <si>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</si>
  <si>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</si>
  <si>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</si>
  <si>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</si>
  <si>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</si>
  <si>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</si>
  <si>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</si>
  <si>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</si>
  <si>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</si>
  <si>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</si>
  <si>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</si>
  <si>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</si>
  <si>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</si>
  <si>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</si>
  <si>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</si>
  <si>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</si>
  <si>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</si>
  <si>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</si>
  <si>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</si>
  <si>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</si>
  <si>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</si>
  <si>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</si>
  <si>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</si>
  <si>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</si>
  <si>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</si>
  <si>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</si>
  <si>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</si>
  <si>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</si>
  <si>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</si>
  <si>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</si>
  <si>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</si>
  <si>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</si>
  <si>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</si>
  <si>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</si>
  <si>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</si>
  <si>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</si>
  <si>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</si>
  <si>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</si>
  <si>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</si>
  <si>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</si>
  <si>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</si>
  <si>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</si>
  <si>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</si>
  <si>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</si>
  <si>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</si>
  <si>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</si>
  <si>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</si>
  <si>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</si>
  <si>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</si>
  <si>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</si>
  <si>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</si>
  <si>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</si>
  <si>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</si>
  <si>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</si>
  <si>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</si>
  <si>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</si>
  <si>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</si>
  <si>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</si>
  <si>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</si>
  <si>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</si>
  <si>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</si>
  <si>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</si>
  <si>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</si>
  <si>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</si>
  <si>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</si>
  <si>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</si>
  <si>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</si>
  <si>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</si>
  <si>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</si>
  <si>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</si>
  <si>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</si>
  <si>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</si>
  <si>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</si>
  <si>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</si>
  <si>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</si>
  <si>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</si>
  <si>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</si>
  <si>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</si>
  <si>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</si>
  <si>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</si>
  <si>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</si>
  <si>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</si>
  <si>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</si>
  <si>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</si>
  <si>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</si>
  <si>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</si>
  <si>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</si>
  <si>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</si>
  <si>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</si>
  <si>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</si>
  <si>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</si>
  <si>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</si>
  <si>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</si>
  <si>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</si>
  <si>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</si>
  <si>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</si>
  <si>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</si>
  <si>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</si>
  <si>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</si>
  <si>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</si>
  <si>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</si>
  <si>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</si>
  <si>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</si>
  <si>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</si>
  <si>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</si>
  <si>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</si>
  <si>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</si>
  <si>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</si>
  <si>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</si>
  <si>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</si>
  <si>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</si>
  <si>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</si>
  <si>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</si>
  <si>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</si>
  <si>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</si>
  <si>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</si>
  <si>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</si>
  <si>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</si>
  <si>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</si>
  <si>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</si>
  <si>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</si>
  <si>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</si>
  <si>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</si>
  <si>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</si>
  <si>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</si>
  <si>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</si>
  <si>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</si>
  <si>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</si>
  <si>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</si>
  <si>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</si>
  <si>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</si>
  <si>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</si>
  <si>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</si>
  <si>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</si>
  <si>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</si>
  <si>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</si>
  <si>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</si>
  <si>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</si>
  <si>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</si>
  <si>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</si>
  <si>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</si>
  <si>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</si>
  <si>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</si>
  <si>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</si>
  <si>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</si>
  <si>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</si>
  <si>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</si>
  <si>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</si>
  <si>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</si>
  <si>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</si>
  <si>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</si>
  <si>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</si>
  <si>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</si>
  <si>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</si>
  <si>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</si>
  <si>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</si>
  <si>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</si>
  <si>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</si>
  <si>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</si>
  <si>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</si>
  <si>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</si>
  <si>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</si>
  <si>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</si>
  <si>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</si>
  <si>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</si>
  <si>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</si>
  <si>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</si>
  <si>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</si>
  <si>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</si>
  <si>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</si>
  <si>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</si>
  <si>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</si>
  <si>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</si>
  <si>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</si>
  <si>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</si>
  <si>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</si>
  <si>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</si>
  <si>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</si>
  <si>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</si>
  <si>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</si>
  <si>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</si>
  <si>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</si>
  <si>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</si>
  <si>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</si>
  <si>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</si>
  <si>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</si>
  <si>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</si>
  <si>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</si>
  <si>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</si>
  <si>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</si>
  <si>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</si>
  <si>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</si>
  <si>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</si>
  <si>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</si>
  <si>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</si>
  <si>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</si>
  <si>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</si>
  <si>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</si>
  <si>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</si>
  <si>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</si>
  <si>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</si>
  <si>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</si>
  <si>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</si>
  <si>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</si>
  <si>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</si>
  <si>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</si>
  <si>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</si>
  <si>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</si>
  <si>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</si>
  <si>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</si>
  <si>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</si>
  <si>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</si>
  <si>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</si>
  <si>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</si>
  <si>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</si>
  <si>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</si>
  <si>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</si>
  <si>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</si>
  <si>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</si>
  <si>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</si>
  <si>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</si>
  <si>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</si>
  <si>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</si>
  <si>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</si>
  <si>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</si>
  <si>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</si>
  <si>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</si>
  <si>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</si>
  <si>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</si>
  <si>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</si>
  <si>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</si>
  <si>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</si>
  <si>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</si>
  <si>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</si>
  <si>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</si>
  <si>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</si>
  <si>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</si>
  <si>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</si>
  <si>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</si>
  <si>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</si>
  <si>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</si>
  <si>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</si>
  <si>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</si>
  <si>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</si>
  <si>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</si>
  <si>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</si>
  <si>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</si>
  <si>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</si>
  <si>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</si>
  <si>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</si>
  <si>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</si>
  <si>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</si>
  <si>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</si>
  <si>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</si>
  <si>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</si>
  <si>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</si>
  <si>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</si>
  <si>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</si>
  <si>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</si>
  <si>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</si>
  <si>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</si>
  <si>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</si>
  <si>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</si>
  <si>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</si>
  <si>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</si>
  <si>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</si>
  <si>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</si>
  <si>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</si>
  <si>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</si>
  <si>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</si>
  <si>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</si>
  <si>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</si>
  <si>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</si>
  <si>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</si>
  <si>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</si>
  <si>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</si>
  <si>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</si>
  <si>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</si>
  <si>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</si>
  <si>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</si>
  <si>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</si>
  <si>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</si>
  <si>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</si>
  <si>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</si>
  <si>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</si>
  <si>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</si>
  <si>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</si>
  <si>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</si>
  <si>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</si>
  <si>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</si>
  <si>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</si>
  <si>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</si>
  <si>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</si>
  <si>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</si>
  <si>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</si>
  <si>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</si>
  <si>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</si>
  <si>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</si>
  <si>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</si>
  <si>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</si>
  <si>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</si>
  <si>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</si>
  <si>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</si>
  <si>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</si>
  <si>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</si>
  <si>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</si>
  <si>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</si>
  <si>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</si>
  <si>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</si>
  <si>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</si>
  <si>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</si>
  <si>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</si>
  <si>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</si>
  <si>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</si>
  <si>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</si>
  <si>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</si>
  <si>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</si>
  <si>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</si>
  <si>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</si>
  <si>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</si>
  <si>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</si>
  <si>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</si>
  <si>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</si>
  <si>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</si>
  <si>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</si>
  <si>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</si>
  <si>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</si>
  <si>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</si>
  <si>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</si>
  <si>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</si>
  <si>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</si>
  <si>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</si>
  <si>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</si>
  <si>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</si>
  <si>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</si>
  <si>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</si>
  <si>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</si>
  <si>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</si>
  <si>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</si>
  <si>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</si>
  <si>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</si>
  <si>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</si>
  <si>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</si>
  <si>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</si>
  <si>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</si>
  <si>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</si>
  <si>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</si>
  <si>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</si>
  <si>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</si>
  <si>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</si>
  <si>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</si>
  <si>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</si>
  <si>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</si>
  <si>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</si>
  <si>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</si>
  <si>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</si>
  <si>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</si>
  <si>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</si>
  <si>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</si>
  <si>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</si>
  <si>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</si>
  <si>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</si>
  <si>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</si>
  <si>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</si>
  <si>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</si>
  <si>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</si>
  <si>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</si>
  <si>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</si>
  <si>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</si>
  <si>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</si>
  <si>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</si>
  <si>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</si>
  <si>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</si>
  <si>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</si>
  <si>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</si>
  <si>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</si>
  <si>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</si>
  <si>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</si>
  <si>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</si>
  <si>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</si>
  <si>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</si>
  <si>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</si>
  <si>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</si>
  <si>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</si>
  <si>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</si>
  <si>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</si>
  <si>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</si>
  <si>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</si>
  <si>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</si>
  <si>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</si>
  <si>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</si>
  <si>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</si>
  <si>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</si>
  <si>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</si>
  <si>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</si>
  <si>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</si>
  <si>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</si>
  <si>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</si>
  <si>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</si>
  <si>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</si>
  <si>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</si>
  <si>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</si>
  <si>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</si>
  <si>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</si>
  <si>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</si>
  <si>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</si>
  <si>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</si>
  <si>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</si>
  <si>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</si>
  <si>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</si>
  <si>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</si>
  <si>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</si>
  <si>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</si>
  <si>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</si>
  <si>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</si>
  <si>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</si>
  <si>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</si>
  <si>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</si>
  <si>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</si>
  <si>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</si>
  <si>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</si>
  <si>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</si>
  <si>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</si>
  <si>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</si>
  <si>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</si>
  <si>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</si>
  <si>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</si>
  <si>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</si>
  <si>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</si>
  <si>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</si>
  <si>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</si>
  <si>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</si>
  <si>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</si>
  <si>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</si>
  <si>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</si>
  <si>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</si>
  <si>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</si>
  <si>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</si>
  <si>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</si>
  <si>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</si>
  <si>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</si>
  <si>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</si>
  <si>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</si>
  <si>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</si>
  <si>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</si>
  <si>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</si>
  <si>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</si>
  <si>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</si>
  <si>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</si>
  <si>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</si>
  <si>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</si>
  <si>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</si>
  <si>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</si>
  <si>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</si>
  <si>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</si>
  <si>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</si>
  <si>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</si>
  <si>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</si>
  <si>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</si>
  <si>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</si>
  <si>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</si>
  <si>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</si>
  <si>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</si>
  <si>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</si>
  <si>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</si>
  <si>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</si>
  <si>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</si>
  <si>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</si>
  <si>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</si>
  <si>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</si>
  <si>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</si>
  <si>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</si>
  <si>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</si>
  <si>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</si>
  <si>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</si>
  <si>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</si>
  <si>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</si>
  <si>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</si>
  <si>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</si>
  <si>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</si>
  <si>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</si>
  <si>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</si>
  <si>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</si>
  <si>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</si>
  <si>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</si>
  <si>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</si>
  <si>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</si>
  <si>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</si>
  <si>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</si>
  <si>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</si>
  <si>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</si>
  <si>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</si>
  <si>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</si>
  <si>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</si>
  <si>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</si>
  <si>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</si>
  <si>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</si>
  <si>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</si>
  <si>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</si>
  <si>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</si>
  <si>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</si>
  <si>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</si>
  <si>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</si>
  <si>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</si>
  <si>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</si>
  <si>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</si>
  <si>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</si>
  <si>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</si>
  <si>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</si>
  <si>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</si>
  <si>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</si>
  <si>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</si>
  <si>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</si>
  <si>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</si>
  <si>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</si>
  <si>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</si>
  <si>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</si>
  <si>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</si>
  <si>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</si>
  <si>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</si>
  <si>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</si>
  <si>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</si>
  <si>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</si>
  <si>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</si>
  <si>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</si>
  <si>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</si>
  <si>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</si>
  <si>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</si>
  <si>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</si>
  <si>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</si>
  <si>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</si>
  <si>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</si>
  <si>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</si>
  <si>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</si>
  <si>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</si>
  <si>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</si>
  <si>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</si>
  <si>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</si>
  <si>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</si>
  <si>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</si>
  <si>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</si>
  <si>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</si>
  <si>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</si>
  <si>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</si>
  <si>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</si>
  <si>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</si>
  <si>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</si>
  <si>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</si>
  <si>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</si>
  <si>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</si>
  <si>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</si>
  <si>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</si>
  <si>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</si>
  <si>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</si>
  <si>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</si>
  <si>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</si>
  <si>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</si>
  <si>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</si>
  <si>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</si>
  <si>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</si>
  <si>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</si>
  <si>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</si>
  <si>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</si>
  <si>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</si>
  <si>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</si>
  <si>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</si>
  <si>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</si>
  <si>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</si>
  <si>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</si>
  <si>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</si>
  <si>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</si>
  <si>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</si>
  <si>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</si>
  <si>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</si>
  <si>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</si>
  <si>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</si>
  <si>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</si>
  <si>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</si>
  <si>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</si>
  <si>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</si>
  <si>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</si>
  <si>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</si>
  <si>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</si>
  <si>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</si>
  <si>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</si>
  <si>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</si>
  <si>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</si>
  <si>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</si>
  <si>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</si>
  <si>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</si>
  <si>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</si>
  <si>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</si>
  <si>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</si>
  <si>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</si>
  <si>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</si>
  <si>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</si>
  <si>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</si>
  <si>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</si>
  <si>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</si>
  <si>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</si>
  <si>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</si>
  <si>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</si>
  <si>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</si>
  <si>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</si>
  <si>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</si>
  <si>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</si>
  <si>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</si>
  <si>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</si>
  <si>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</si>
  <si>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</si>
  <si>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</si>
  <si>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</si>
  <si>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</si>
  <si>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</si>
  <si>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</si>
  <si>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</si>
  <si>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</si>
  <si>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</si>
  <si>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</si>
  <si>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</si>
  <si>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</si>
  <si>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</si>
  <si>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</si>
  <si>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</si>
  <si>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</si>
  <si>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</si>
  <si>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</si>
  <si>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</si>
  <si>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</si>
  <si>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</si>
  <si>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</si>
  <si>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</si>
  <si>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</si>
  <si>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</si>
  <si>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</si>
  <si>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</si>
  <si>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</si>
  <si>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</si>
  <si>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</si>
  <si>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</si>
  <si>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</si>
  <si>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</si>
  <si>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</si>
  <si>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</si>
  <si>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</si>
  <si>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</si>
  <si>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</si>
  <si>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</si>
  <si>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</si>
  <si>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</si>
  <si>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</si>
  <si>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</si>
  <si>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</si>
  <si>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</si>
  <si>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</si>
  <si>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</si>
  <si>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</si>
  <si>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</si>
  <si>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</si>
  <si>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</si>
  <si>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</si>
  <si>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</si>
  <si>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</si>
  <si>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</si>
  <si>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</si>
  <si>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</si>
  <si>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</si>
  <si>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</si>
  <si>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</si>
  <si>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</si>
  <si>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</si>
  <si>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</si>
  <si>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</si>
  <si>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</si>
  <si>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</si>
  <si>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</si>
  <si>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</si>
  <si>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</si>
  <si>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</si>
  <si>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</si>
  <si>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</si>
  <si>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</si>
  <si>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</si>
  <si>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</si>
  <si>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</si>
  <si>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</si>
  <si>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</si>
  <si>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</si>
  <si>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</si>
  <si>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</si>
  <si>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</si>
  <si>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</si>
  <si>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</si>
  <si>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</si>
  <si>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</si>
  <si>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</si>
  <si>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</si>
  <si>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</si>
  <si>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</si>
  <si>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</si>
  <si>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</si>
  <si>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</si>
  <si>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</si>
  <si>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</si>
  <si>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</si>
  <si>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</si>
  <si>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</si>
  <si>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</si>
  <si>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</si>
  <si>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</si>
  <si>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</si>
  <si>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</si>
  <si>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</si>
  <si>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</si>
  <si>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</si>
  <si>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</si>
  <si>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</si>
  <si>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</si>
  <si>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</si>
  <si>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</si>
  <si>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</si>
  <si>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</si>
  <si>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</si>
  <si>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</si>
  <si>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</si>
  <si>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</si>
  <si>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</si>
  <si>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</si>
  <si>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</si>
  <si>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</si>
  <si>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</si>
  <si>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</si>
  <si>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</si>
  <si>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</si>
  <si>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</si>
  <si>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</si>
  <si>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</si>
  <si>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</si>
  <si>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</si>
  <si>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</si>
  <si>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</si>
  <si>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</si>
  <si>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</si>
  <si>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</si>
  <si>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</si>
  <si>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</si>
  <si>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</si>
  <si>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</si>
  <si>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</si>
  <si>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</si>
  <si>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</si>
  <si>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</si>
  <si>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</si>
  <si>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</si>
  <si>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</si>
  <si>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</si>
  <si>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</si>
  <si>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</si>
  <si>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</si>
  <si>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</si>
  <si>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</si>
  <si>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</si>
  <si>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</si>
  <si>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</si>
  <si>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</si>
  <si>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</si>
  <si>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</si>
  <si>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</si>
  <si>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</si>
  <si>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</si>
  <si>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</si>
  <si>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</si>
  <si>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</si>
  <si>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</si>
  <si>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</si>
  <si>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</si>
  <si>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</si>
  <si>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</si>
  <si>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</si>
  <si>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</si>
  <si>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</si>
  <si>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</si>
  <si>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</si>
  <si>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</si>
  <si>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</si>
  <si>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</si>
  <si>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</si>
  <si>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</si>
  <si>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</si>
  <si>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</si>
  <si>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</si>
  <si>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</si>
  <si>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</si>
  <si>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</si>
  <si>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</si>
  <si>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</si>
  <si>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</si>
  <si>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</si>
  <si>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</si>
  <si>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</si>
  <si>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</si>
  <si>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</si>
  <si>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</si>
  <si>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</si>
  <si>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</si>
  <si>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</si>
  <si>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</si>
  <si>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</si>
  <si>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</si>
  <si>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</si>
  <si>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</si>
  <si>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</si>
  <si>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</si>
  <si>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</si>
  <si>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</si>
  <si>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</si>
  <si>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</si>
  <si>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</si>
  <si>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</si>
  <si>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</si>
  <si>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</si>
  <si>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</si>
  <si>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</si>
  <si>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</si>
  <si>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</si>
  <si>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</si>
  <si>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</si>
  <si>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</si>
  <si>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</si>
  <si>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</si>
  <si>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</si>
  <si>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</si>
  <si>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</si>
  <si>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</si>
  <si>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</si>
  <si>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</si>
  <si>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</si>
  <si>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</si>
  <si>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</si>
  <si>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</si>
  <si>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</si>
  <si>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</si>
  <si>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</si>
  <si>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</si>
  <si>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</si>
  <si>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</si>
  <si>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</si>
  <si>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</si>
  <si>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</si>
  <si>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</si>
  <si>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</si>
  <si>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</si>
  <si>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</si>
  <si>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</si>
  <si>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</si>
  <si>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</si>
  <si>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</si>
  <si>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</si>
  <si>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</si>
  <si>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</si>
  <si>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</si>
  <si>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</si>
  <si>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</si>
  <si>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</si>
  <si>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</si>
  <si>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</si>
  <si>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</si>
  <si>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</si>
  <si>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</si>
  <si>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</si>
  <si>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</si>
  <si>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</si>
  <si>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</si>
  <si>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</si>
  <si>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</si>
  <si>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</si>
  <si>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</si>
  <si>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</si>
  <si>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</si>
  <si>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</si>
  <si>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</si>
  <si>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</si>
  <si>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</si>
  <si>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</si>
  <si>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</si>
  <si>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</si>
  <si>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</si>
  <si>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</si>
  <si>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</si>
  <si>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</si>
  <si>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</si>
  <si>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</si>
  <si>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</si>
  <si>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</si>
  <si>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</si>
  <si>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</si>
  <si>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</si>
  <si>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</si>
  <si>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</si>
  <si>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</si>
  <si>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</si>
  <si>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</si>
  <si>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</si>
  <si>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</si>
  <si>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</si>
  <si>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</si>
  <si>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</si>
  <si>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</si>
  <si>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</si>
  <si>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</si>
  <si>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</si>
  <si>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</si>
  <si>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</si>
  <si>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</si>
  <si>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</si>
  <si>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</si>
  <si>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</si>
  <si>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</si>
  <si>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</si>
  <si>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</si>
  <si>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</si>
  <si>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</si>
  <si>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</si>
  <si>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</si>
  <si>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</si>
  <si>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</si>
  <si>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</si>
  <si>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</si>
  <si>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</si>
  <si>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</si>
  <si>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</si>
  <si>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</si>
  <si>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</si>
  <si>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</si>
  <si>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</si>
  <si>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</si>
  <si>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</si>
  <si>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</si>
  <si>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</si>
  <si>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</si>
  <si>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</si>
  <si>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</si>
  <si>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</si>
  <si>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</si>
  <si>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</si>
  <si>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</si>
  <si>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</si>
  <si>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</si>
  <si>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</si>
  <si>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</si>
  <si>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</si>
  <si>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</si>
  <si>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</si>
  <si>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</si>
  <si>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</si>
  <si>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</si>
  <si>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</si>
  <si>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</si>
  <si>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</si>
  <si>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</si>
  <si>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</si>
  <si>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</si>
  <si>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</si>
  <si>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</si>
  <si>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</si>
  <si>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</si>
  <si>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</si>
  <si>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</si>
  <si>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</si>
  <si>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</si>
  <si>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</si>
  <si>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</si>
  <si>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</si>
  <si>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</si>
  <si>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</si>
  <si>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</si>
  <si>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</si>
  <si>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</si>
  <si>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</si>
  <si>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</si>
  <si>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</si>
  <si>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</si>
  <si>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</si>
  <si>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</si>
  <si>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</si>
  <si>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</si>
  <si>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</si>
  <si>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</si>
  <si>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</si>
  <si>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</si>
  <si>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</si>
  <si>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</si>
  <si>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</si>
  <si>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</si>
  <si>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</si>
  <si>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</si>
  <si>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</si>
  <si>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</si>
  <si>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</si>
  <si>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</si>
  <si>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</si>
  <si>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</si>
  <si>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</si>
  <si>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</si>
  <si>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</si>
  <si>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</si>
  <si>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</si>
  <si>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</si>
  <si>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</si>
  <si>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</si>
  <si>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</si>
  <si>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</si>
  <si>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</si>
  <si>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</si>
  <si>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</si>
  <si>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</si>
  <si>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</si>
  <si>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</si>
  <si>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</si>
  <si>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</si>
  <si>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</si>
  <si>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</si>
  <si>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</si>
  <si>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</si>
  <si>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</si>
  <si>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</si>
  <si>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</si>
  <si>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</si>
  <si>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</si>
  <si>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</si>
  <si>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</si>
  <si>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</si>
  <si>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</si>
  <si>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</si>
  <si>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</si>
  <si>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</si>
  <si>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</si>
  <si>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</si>
  <si>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</si>
  <si>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</si>
  <si>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</si>
  <si>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</si>
  <si>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</si>
  <si>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</si>
  <si>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</si>
  <si>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</si>
  <si>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</si>
  <si>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</si>
  <si>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</si>
  <si>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</si>
  <si>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</si>
  <si>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</si>
  <si>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</si>
  <si>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</si>
  <si>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</si>
  <si>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</si>
  <si>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</si>
  <si>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</si>
  <si>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</si>
  <si>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</si>
  <si>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</si>
  <si>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</si>
  <si>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</si>
  <si>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</si>
  <si>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</si>
  <si>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</si>
  <si>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</si>
  <si>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</si>
  <si>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</si>
  <si>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</si>
  <si>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</si>
  <si>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</si>
  <si>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</si>
  <si>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</si>
  <si>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</si>
  <si>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</si>
  <si>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</si>
  <si>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</si>
  <si>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</si>
  <si>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</si>
  <si>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</si>
  <si>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</si>
  <si>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</si>
  <si>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</si>
  <si>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</si>
  <si>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</si>
  <si>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</si>
  <si>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</si>
  <si>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</si>
  <si>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</si>
  <si>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</si>
  <si>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</si>
  <si>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</si>
  <si>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</si>
  <si>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</si>
  <si>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</si>
  <si>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</si>
  <si>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</si>
  <si>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</si>
  <si>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</si>
  <si>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</si>
  <si>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</si>
  <si>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</si>
  <si>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</si>
  <si>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</si>
  <si>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</si>
  <si>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</si>
  <si>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</si>
  <si>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</si>
  <si>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</si>
  <si>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</si>
  <si>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</si>
  <si>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</si>
  <si>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</si>
  <si>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</si>
  <si>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</si>
  <si>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</si>
  <si>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</si>
  <si>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</si>
  <si>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</si>
  <si>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</si>
  <si>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</si>
  <si>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</si>
  <si>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</si>
  <si>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</si>
  <si>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</si>
  <si>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</si>
  <si>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</si>
  <si>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</si>
  <si>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</si>
  <si>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</si>
  <si>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</si>
  <si>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</si>
  <si>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</si>
  <si>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</si>
  <si>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</si>
  <si>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</si>
  <si>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</si>
  <si>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</si>
  <si>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</si>
  <si>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</si>
  <si>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</si>
  <si>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</si>
  <si>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</si>
  <si>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</si>
  <si>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</si>
  <si>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</si>
  <si>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</si>
  <si>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</si>
  <si>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</si>
  <si>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</si>
  <si>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</si>
  <si>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</si>
  <si>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</si>
  <si>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</si>
  <si>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</si>
  <si>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</si>
  <si>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</si>
  <si>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</si>
  <si>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</si>
  <si>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</si>
  <si>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</si>
  <si>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</si>
  <si>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</si>
  <si>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</si>
  <si>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</si>
  <si>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</si>
  <si>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</si>
  <si>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</si>
  <si>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</si>
  <si>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</si>
  <si>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</si>
  <si>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</si>
  <si>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</si>
  <si>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</si>
  <si>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</si>
  <si>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</si>
  <si>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</si>
  <si>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</si>
  <si>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</si>
  <si>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</si>
  <si>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</si>
  <si>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</si>
  <si>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</si>
  <si>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</si>
  <si>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</si>
  <si>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</si>
  <si>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</si>
  <si>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</si>
  <si>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</si>
  <si>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</si>
  <si>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</si>
  <si>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</si>
  <si>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</si>
  <si>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</si>
  <si>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</si>
  <si>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</si>
  <si>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</si>
  <si>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</si>
  <si>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</si>
  <si>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</si>
  <si>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</si>
  <si>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</si>
  <si>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</si>
  <si>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</si>
  <si>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</si>
  <si>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</si>
  <si>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</si>
  <si>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</si>
  <si>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</si>
  <si>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</si>
  <si>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</si>
  <si>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</si>
  <si>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</si>
  <si>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</si>
  <si>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</si>
  <si>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</si>
  <si>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</si>
  <si>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</si>
  <si>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</si>
  <si>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</si>
  <si>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</si>
  <si>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</si>
  <si>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</si>
  <si>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</si>
  <si>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</si>
  <si>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</si>
  <si>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</si>
  <si>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</si>
  <si>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</si>
  <si>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</si>
  <si>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</si>
  <si>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</si>
  <si>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</si>
  <si>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</si>
  <si>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</si>
  <si>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</si>
  <si>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</si>
  <si>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</si>
  <si>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</si>
  <si>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</si>
  <si>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</si>
  <si>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</si>
  <si>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</si>
  <si>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</si>
  <si>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</si>
  <si>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</si>
  <si>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</si>
  <si>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</si>
  <si>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</si>
  <si>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</si>
  <si>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</si>
  <si>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</si>
  <si>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</si>
  <si>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</si>
  <si>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</si>
  <si>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</si>
  <si>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</si>
  <si>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</si>
  <si>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</si>
  <si>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</si>
  <si>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</si>
  <si>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</si>
  <si>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</si>
  <si>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</si>
  <si>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</si>
  <si>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</si>
  <si>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</si>
  <si>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</si>
  <si>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</si>
  <si>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</si>
  <si>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</si>
  <si>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</si>
  <si>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</si>
  <si>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</si>
  <si>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</si>
  <si>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</si>
  <si>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</si>
  <si>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</si>
  <si>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</si>
  <si>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</si>
  <si>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</si>
  <si>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</si>
  <si>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</si>
  <si>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</si>
  <si>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</si>
  <si>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</si>
  <si>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</si>
  <si>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</si>
  <si>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</si>
  <si>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</si>
  <si>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</si>
  <si>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</si>
  <si>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</si>
  <si>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</si>
  <si>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</si>
  <si>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</si>
  <si>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</si>
  <si>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</si>
  <si>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</si>
  <si>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</si>
  <si>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</si>
  <si>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</si>
  <si>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</si>
  <si>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</si>
  <si>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</si>
  <si>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</si>
  <si>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</si>
  <si>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</si>
  <si>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</si>
  <si>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</si>
  <si>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</si>
  <si>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</si>
  <si>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</si>
  <si>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</si>
  <si>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</si>
  <si>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</si>
  <si>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</si>
  <si>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</si>
  <si>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</si>
  <si>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</si>
  <si>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</si>
  <si>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</si>
  <si>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</si>
  <si>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</si>
  <si>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</si>
  <si>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</si>
  <si>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</si>
  <si>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</si>
  <si>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</si>
  <si>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</si>
  <si>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</si>
  <si>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</si>
  <si>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</si>
  <si>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</si>
  <si>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</si>
  <si>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</si>
  <si>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</si>
  <si>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</si>
  <si>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</si>
  <si>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</si>
  <si>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</si>
  <si>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</si>
  <si>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</si>
  <si>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</si>
  <si>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</si>
  <si>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</si>
  <si>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</si>
  <si>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</si>
  <si>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</si>
  <si>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</si>
  <si>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</si>
  <si>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</si>
  <si>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</si>
  <si>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</si>
  <si>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</si>
  <si>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</si>
  <si>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</si>
  <si>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</si>
  <si>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</si>
  <si>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</si>
  <si>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</si>
  <si>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</si>
  <si>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</si>
  <si>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</si>
  <si>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</si>
  <si>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</si>
  <si>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</si>
  <si>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</si>
  <si>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</si>
  <si>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</si>
  <si>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</si>
  <si>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</si>
  <si>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</si>
  <si>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</si>
  <si>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</si>
  <si>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</si>
  <si>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</si>
  <si>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</si>
  <si>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</si>
  <si>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</si>
  <si>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</si>
  <si>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</si>
  <si>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</si>
  <si>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</si>
  <si>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</si>
  <si>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</si>
  <si>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</si>
  <si>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</si>
  <si>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</si>
  <si>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</si>
  <si>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</si>
  <si>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</si>
  <si>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</si>
  <si>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</si>
  <si>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</si>
  <si>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</si>
  <si>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</si>
  <si>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</si>
  <si>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</si>
  <si>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</si>
  <si>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</si>
  <si>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</si>
  <si>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</si>
  <si>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</si>
  <si>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</si>
  <si>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</si>
  <si>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</si>
  <si>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</si>
  <si>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</si>
  <si>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</si>
  <si>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</si>
  <si>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</si>
  <si>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</si>
  <si>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</si>
  <si>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</si>
  <si>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</si>
  <si>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</si>
  <si>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</si>
  <si>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</si>
  <si>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</si>
  <si>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</si>
  <si>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</si>
  <si>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</si>
  <si>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</si>
  <si>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</si>
  <si>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</si>
  <si>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</si>
  <si>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</si>
  <si>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</si>
  <si>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</si>
  <si>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</si>
  <si>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</si>
  <si>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</si>
  <si>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</si>
  <si>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</si>
  <si>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</si>
  <si>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</si>
  <si>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</si>
  <si>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</si>
  <si>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</si>
  <si>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</si>
  <si>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</si>
  <si>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</si>
  <si>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</si>
  <si>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</si>
  <si>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</si>
  <si>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</si>
  <si>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</si>
  <si>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</si>
  <si>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</si>
  <si>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</si>
  <si>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</si>
  <si>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</si>
  <si>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</si>
  <si>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</si>
  <si>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</si>
  <si>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</si>
  <si>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</si>
  <si>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</si>
  <si>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</si>
  <si>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</si>
  <si>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</si>
  <si>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</si>
  <si>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</si>
  <si>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</si>
  <si>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</si>
  <si>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</si>
  <si>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</si>
  <si>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</si>
  <si>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</si>
  <si>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</si>
  <si>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</si>
  <si>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</si>
  <si>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</si>
  <si>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</si>
  <si>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</si>
  <si>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</si>
  <si>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</si>
  <si>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</si>
  <si>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</si>
  <si>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</si>
  <si>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</si>
  <si>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</si>
  <si>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</si>
  <si>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</si>
  <si>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</si>
  <si>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</si>
  <si>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</si>
  <si>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</si>
  <si>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</si>
  <si>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</si>
  <si>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</si>
  <si>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</si>
  <si>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</si>
  <si>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</si>
  <si>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</si>
  <si>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</si>
  <si>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</si>
  <si>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</si>
  <si>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</si>
  <si>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</si>
  <si>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</si>
  <si>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</si>
  <si>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</si>
  <si>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</si>
  <si>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</si>
  <si>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</si>
  <si>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</si>
  <si>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</si>
  <si>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</si>
  <si>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</si>
  <si>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</si>
  <si>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</si>
  <si>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</si>
  <si>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</si>
  <si>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</si>
  <si>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</si>
  <si>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</si>
  <si>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</si>
  <si>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</si>
  <si>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</si>
  <si>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</si>
  <si>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</si>
  <si>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</si>
  <si>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</si>
  <si>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</si>
  <si>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</si>
  <si>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</si>
  <si>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</si>
  <si>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</si>
  <si>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</si>
  <si>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</si>
  <si>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</si>
  <si>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</si>
  <si>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</si>
  <si>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</si>
  <si>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</si>
  <si>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</si>
  <si>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</si>
  <si>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</si>
  <si>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</si>
  <si>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</si>
  <si>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</si>
  <si>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</si>
  <si>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</si>
  <si>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</si>
  <si>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</si>
  <si>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</si>
  <si>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</si>
  <si>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</si>
  <si>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</si>
  <si>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</si>
  <si>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</si>
  <si>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</si>
  <si>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</si>
  <si>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</si>
  <si>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</si>
  <si>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</si>
  <si>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</si>
  <si>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</si>
  <si>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</si>
  <si>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</si>
  <si>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</si>
  <si>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</si>
  <si>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</si>
  <si>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</si>
  <si>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</si>
  <si>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</si>
  <si>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</si>
  <si>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</si>
  <si>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</si>
  <si>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</si>
  <si>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</si>
  <si>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</si>
  <si>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</si>
  <si>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</si>
  <si>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</si>
  <si>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</si>
  <si>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</si>
  <si>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</si>
  <si>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</si>
  <si>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</si>
  <si>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</si>
  <si>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</si>
  <si>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</si>
  <si>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</si>
  <si>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</si>
  <si>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</si>
  <si>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</si>
  <si>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</si>
  <si>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</si>
  <si>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</si>
  <si>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</si>
  <si>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</si>
  <si>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</si>
  <si>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</si>
  <si>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</si>
  <si>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</si>
  <si>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</si>
  <si>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</si>
  <si>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</si>
  <si>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</si>
  <si>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</si>
  <si>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</si>
  <si>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</si>
  <si>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</si>
  <si>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</si>
  <si>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</si>
  <si>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</si>
  <si>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</si>
  <si>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</si>
  <si>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</si>
  <si>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</si>
  <si>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</si>
  <si>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</si>
  <si>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</si>
  <si>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</si>
  <si>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</si>
  <si>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</si>
  <si>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</si>
  <si>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</si>
  <si>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</si>
  <si>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</si>
  <si>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</si>
  <si>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</si>
  <si>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</si>
  <si>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</si>
  <si>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</si>
  <si>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</si>
  <si>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</si>
  <si>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</si>
  <si>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</si>
  <si>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</si>
  <si>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</si>
  <si>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</si>
  <si>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</si>
  <si>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</si>
  <si>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</si>
  <si>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</si>
  <si>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</si>
  <si>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</si>
  <si>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</si>
  <si>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</si>
  <si>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</si>
  <si>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</si>
  <si>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</si>
  <si>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</si>
  <si>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</si>
  <si>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</si>
  <si>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</si>
  <si>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</si>
  <si>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</si>
  <si>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</si>
  <si>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</si>
  <si>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</si>
  <si>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</si>
  <si>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</si>
  <si>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</si>
  <si>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</si>
  <si>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</si>
  <si>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</si>
  <si>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</si>
  <si>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</si>
  <si>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</si>
  <si>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</si>
  <si>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</si>
  <si>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</si>
  <si>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</si>
  <si>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</si>
  <si>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</si>
  <si>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</si>
  <si>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</si>
  <si>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</si>
  <si>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</si>
  <si>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</si>
  <si>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</si>
  <si>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</si>
  <si>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</si>
  <si>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</si>
  <si>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</si>
  <si>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</si>
  <si>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</si>
  <si>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</si>
  <si>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</si>
  <si>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</si>
  <si>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</si>
  <si>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</si>
  <si>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</si>
  <si>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</si>
  <si>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</si>
  <si>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</si>
  <si>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</si>
  <si>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</si>
  <si>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</si>
  <si>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</si>
  <si>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</si>
  <si>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</si>
  <si>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</si>
  <si>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</si>
  <si>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</si>
  <si>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</si>
  <si>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</si>
  <si>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</si>
  <si>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</si>
  <si>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</si>
  <si>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</si>
  <si>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</si>
  <si>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</si>
  <si>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</si>
  <si>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</si>
  <si>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</si>
  <si>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</si>
  <si>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</si>
  <si>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</si>
  <si>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</si>
  <si>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</si>
  <si>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</si>
  <si>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</si>
  <si>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</si>
  <si>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</si>
  <si>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</si>
  <si>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</si>
  <si>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</si>
  <si>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</si>
  <si>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</si>
  <si>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</si>
  <si>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</si>
  <si>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</si>
  <si>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</si>
  <si>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</si>
  <si>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</si>
  <si>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</si>
  <si>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</si>
  <si>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</si>
  <si>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</si>
  <si>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</si>
  <si>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</si>
  <si>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</si>
  <si>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</si>
  <si>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</si>
  <si>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</si>
  <si>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</si>
  <si>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</si>
  <si>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</si>
  <si>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</si>
  <si>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</si>
  <si>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</si>
  <si>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</si>
  <si>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</si>
  <si>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</si>
  <si>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</si>
  <si>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</si>
  <si>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</si>
  <si>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</si>
  <si>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</si>
  <si>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</si>
  <si>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</si>
  <si>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</si>
  <si>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</si>
  <si>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</si>
  <si>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</si>
  <si>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</si>
  <si>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</si>
  <si>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</si>
  <si>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</si>
  <si>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</si>
  <si>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</si>
  <si>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</si>
  <si>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</si>
  <si>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</si>
  <si>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</si>
  <si>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</si>
  <si>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</si>
  <si>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</si>
  <si>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</si>
  <si>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</si>
  <si>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</si>
  <si>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</si>
  <si>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</si>
  <si>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</si>
  <si>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</si>
  <si>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</si>
  <si>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</si>
  <si>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</si>
  <si>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</si>
  <si>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</si>
  <si>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</si>
  <si>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</si>
  <si>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</si>
  <si>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</si>
  <si>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</si>
  <si>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</si>
  <si>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</si>
  <si>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</si>
  <si>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</si>
  <si>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</si>
  <si>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</si>
  <si>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</si>
  <si>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</si>
  <si>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</si>
  <si>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</si>
  <si>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</si>
  <si>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</si>
  <si>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</si>
  <si>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</si>
  <si>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</si>
  <si>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</si>
  <si>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</si>
  <si>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</si>
  <si>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</si>
  <si>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</si>
  <si>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</si>
  <si>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</si>
  <si>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</si>
  <si>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</si>
  <si>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</si>
  <si>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</si>
  <si>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</si>
  <si>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</si>
  <si>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</si>
  <si>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</si>
  <si>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</si>
  <si>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</si>
  <si>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</si>
  <si>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</si>
  <si>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</si>
  <si>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</si>
  <si>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</si>
  <si>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</si>
  <si>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</si>
  <si>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</si>
  <si>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</si>
  <si>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</si>
  <si>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</si>
  <si>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</si>
  <si>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</si>
  <si>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</si>
  <si>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</si>
  <si>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</si>
  <si>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</si>
  <si>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</si>
  <si>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</si>
  <si>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</si>
  <si>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</si>
  <si>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</si>
  <si>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</si>
  <si>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</si>
  <si>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</si>
  <si>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</si>
  <si>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</si>
  <si>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</si>
  <si>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</si>
  <si>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</si>
  <si>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</si>
  <si>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</si>
  <si>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</si>
  <si>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</si>
  <si>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</si>
  <si>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</si>
  <si>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</si>
  <si>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</si>
  <si>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</si>
  <si>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</si>
  <si>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</si>
  <si>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</si>
  <si>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</si>
  <si>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</si>
  <si>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</si>
  <si>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</si>
  <si>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</si>
  <si>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</si>
  <si>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</si>
  <si>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</si>
  <si>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</si>
  <si>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</si>
  <si>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</si>
  <si>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</si>
  <si>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</si>
  <si>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</si>
  <si>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</si>
  <si>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</si>
  <si>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</si>
  <si>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</si>
  <si>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</si>
  <si>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</si>
  <si>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</si>
  <si>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</si>
  <si>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</si>
  <si>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</si>
  <si>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</si>
  <si>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</si>
  <si>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</si>
  <si>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</si>
  <si>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</si>
  <si>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</si>
  <si>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</si>
  <si>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</si>
  <si>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</si>
  <si>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</si>
  <si>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</si>
  <si>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</si>
  <si>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</si>
  <si>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</si>
  <si>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</si>
  <si>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</si>
  <si>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</si>
  <si>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</si>
  <si>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</si>
  <si>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</si>
  <si>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</si>
  <si>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</si>
  <si>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</si>
  <si>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</si>
  <si>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</si>
  <si>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</si>
  <si>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</si>
  <si>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</si>
  <si>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</si>
  <si>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</si>
  <si>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</si>
  <si>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</si>
  <si>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</si>
  <si>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</si>
  <si>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</si>
  <si>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</si>
  <si>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</si>
  <si>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</si>
  <si>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</si>
  <si>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</si>
  <si>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</si>
  <si>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</si>
  <si>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</si>
  <si>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</si>
  <si>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</si>
  <si>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</si>
  <si>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</si>
  <si>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</si>
  <si>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</si>
  <si>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</si>
  <si>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</si>
  <si>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</si>
  <si>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</si>
  <si>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</si>
  <si>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</si>
  <si>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</si>
  <si>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</si>
  <si>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</si>
  <si>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</si>
  <si>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</si>
  <si>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</si>
  <si>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</si>
  <si>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</si>
  <si>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</si>
  <si>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</si>
  <si>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</si>
  <si>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</si>
  <si>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</si>
  <si>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</si>
  <si>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</si>
  <si>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</si>
  <si>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</si>
  <si>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</si>
  <si>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</si>
  <si>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</si>
  <si>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</si>
  <si>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</si>
  <si>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</si>
  <si>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</si>
  <si>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</si>
  <si>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</si>
  <si>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</si>
  <si>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</si>
  <si>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</si>
  <si>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</si>
  <si>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</si>
  <si>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</si>
  <si>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</si>
  <si>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</si>
  <si>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</si>
  <si>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</si>
  <si>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</si>
  <si>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</si>
  <si>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</si>
  <si>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</si>
  <si>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</si>
  <si>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</si>
  <si>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</si>
  <si>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</si>
  <si>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</si>
  <si>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</si>
  <si>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</si>
  <si>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</si>
  <si>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</si>
  <si>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</si>
  <si>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</si>
  <si>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</si>
  <si>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</si>
  <si>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</si>
  <si>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</si>
  <si>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</si>
  <si>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</si>
  <si>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</si>
  <si>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</si>
  <si>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</si>
  <si>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</si>
  <si>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</si>
  <si>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</si>
  <si>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</si>
  <si>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</si>
  <si>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</si>
  <si>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</si>
  <si>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</si>
  <si>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</si>
  <si>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</si>
  <si>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</si>
  <si>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</si>
  <si>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</si>
  <si>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</si>
  <si>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</si>
  <si>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</si>
  <si>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</si>
  <si>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</si>
  <si>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</si>
  <si>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</si>
  <si>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</si>
  <si>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</si>
  <si>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</si>
  <si>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</si>
  <si>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</si>
  <si>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</si>
  <si>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</si>
  <si>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</si>
  <si>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</si>
  <si>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</si>
  <si>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</si>
  <si>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</si>
  <si>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</si>
  <si>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</si>
  <si>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</si>
  <si>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</si>
  <si>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</si>
  <si>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</si>
  <si>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</si>
  <si>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</si>
  <si>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</si>
  <si>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</si>
  <si>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</si>
  <si>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</si>
  <si>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</si>
  <si>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</si>
  <si>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</si>
  <si>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</si>
  <si>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</si>
  <si>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</si>
  <si>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</si>
  <si>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</si>
  <si>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</si>
  <si>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</si>
  <si>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</si>
  <si>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</si>
  <si>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</si>
  <si>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</si>
  <si>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</si>
  <si>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</si>
  <si>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</si>
  <si>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</si>
  <si>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</si>
  <si>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</si>
  <si>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</si>
  <si>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</si>
  <si>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</si>
  <si>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</si>
  <si>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</si>
  <si>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</si>
  <si>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</si>
  <si>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</si>
  <si>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</si>
  <si>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</si>
  <si>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</si>
  <si>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</si>
  <si>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</si>
  <si>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</si>
  <si>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</si>
  <si>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</si>
  <si>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</si>
  <si>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</si>
  <si>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</si>
  <si>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</si>
  <si>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</si>
  <si>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</si>
  <si>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</si>
  <si>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</si>
  <si>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</si>
  <si>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</si>
  <si>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</si>
  <si>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</si>
  <si>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</si>
  <si>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</si>
  <si>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</si>
  <si>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</si>
  <si>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</si>
  <si>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</si>
  <si>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</si>
  <si>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</si>
  <si>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</si>
  <si>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</si>
  <si>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</si>
  <si>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</si>
  <si>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</si>
  <si>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</si>
  <si>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</si>
  <si>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</si>
  <si>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</si>
  <si>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</si>
  <si>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</si>
  <si>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</si>
  <si>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</si>
  <si>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</si>
  <si>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</si>
  <si>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</si>
  <si>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</si>
  <si>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</si>
  <si>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</si>
  <si>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</si>
  <si>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</si>
  <si>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</si>
  <si>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</si>
  <si>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</si>
  <si>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</si>
  <si>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</si>
  <si>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</si>
  <si>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</si>
  <si>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</si>
  <si>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</si>
  <si>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</si>
  <si>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</si>
  <si>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</si>
  <si>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</si>
  <si>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</si>
  <si>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</si>
  <si>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</si>
  <si>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</si>
  <si>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</si>
  <si>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</si>
  <si>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</si>
  <si>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</si>
  <si>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</si>
  <si>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</si>
  <si>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</si>
  <si>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</si>
  <si>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</si>
  <si>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</si>
  <si>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</si>
  <si>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</si>
  <si>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</si>
  <si>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</si>
  <si>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</si>
  <si>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</si>
  <si>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</si>
  <si>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</si>
  <si>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</si>
  <si>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</si>
  <si>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</si>
  <si>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</si>
  <si>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</si>
  <si>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</si>
  <si>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</si>
  <si>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</si>
  <si>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</si>
  <si>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</si>
  <si>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</si>
  <si>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</si>
  <si>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</si>
  <si>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</si>
  <si>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</si>
  <si>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</si>
  <si>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</si>
  <si>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</si>
  <si>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</si>
  <si>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</si>
  <si>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</si>
  <si>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</si>
  <si>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</si>
  <si>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</si>
  <si>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</si>
  <si>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</si>
  <si>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</si>
  <si>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</si>
  <si>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</si>
  <si>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</si>
  <si>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</si>
  <si>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</si>
  <si>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</si>
  <si>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</si>
  <si>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</si>
  <si>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</si>
  <si>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</si>
  <si>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</si>
  <si>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</si>
  <si>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</si>
  <si>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</si>
  <si>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</si>
  <si>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</si>
  <si>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</si>
  <si>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</si>
  <si>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</si>
  <si>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</si>
  <si>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</si>
  <si>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</si>
  <si>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</si>
  <si>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</si>
  <si>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</si>
  <si>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</si>
  <si>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</si>
  <si>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</si>
  <si>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</si>
  <si>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</si>
  <si>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</si>
  <si>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</si>
  <si>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</si>
  <si>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</si>
  <si>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</si>
  <si>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</si>
  <si>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</si>
  <si>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</si>
  <si>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</si>
  <si>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</si>
  <si>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</si>
  <si>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</si>
  <si>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</si>
  <si>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</si>
  <si>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</si>
  <si>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</si>
  <si>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</si>
  <si>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</si>
  <si>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</si>
  <si>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</si>
  <si>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</si>
  <si>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</si>
  <si>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</si>
  <si>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</si>
  <si>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</si>
  <si>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</si>
  <si>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</si>
  <si>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</si>
  <si>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</si>
  <si>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</si>
  <si>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</si>
  <si>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</si>
  <si>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</si>
  <si>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</si>
  <si>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</si>
  <si>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</si>
  <si>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</si>
  <si>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</si>
  <si>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</si>
  <si>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</si>
  <si>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</si>
  <si>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</si>
  <si>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</si>
  <si>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</si>
  <si>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</si>
  <si>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</si>
  <si>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</si>
  <si>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</si>
  <si>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</si>
  <si>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</si>
  <si>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</si>
  <si>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</si>
  <si>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</si>
  <si>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</si>
  <si>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</si>
  <si>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</si>
  <si>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</si>
  <si>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</si>
  <si>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</si>
  <si>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</si>
  <si>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</si>
  <si>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</si>
  <si>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</si>
  <si>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</si>
  <si>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</si>
  <si>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</si>
  <si>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</si>
  <si>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</si>
  <si>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</si>
  <si>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</si>
  <si>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</si>
  <si>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</si>
  <si>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</si>
  <si>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</si>
  <si>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</si>
  <si>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</si>
  <si>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</si>
  <si>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</si>
  <si>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</si>
  <si>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</si>
  <si>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</si>
  <si>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</si>
  <si>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</si>
  <si>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</si>
  <si>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</si>
  <si>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</si>
  <si>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</si>
  <si>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</si>
  <si>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</si>
  <si>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</si>
  <si>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</si>
  <si>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</si>
  <si>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</si>
  <si>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</si>
  <si>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</si>
  <si>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</si>
  <si>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</si>
  <si>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</si>
  <si>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</si>
  <si>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</si>
  <si>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</si>
  <si>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</si>
  <si>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</si>
  <si>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</si>
  <si>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</si>
  <si>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</si>
  <si>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</si>
  <si>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</si>
  <si>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</si>
  <si>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</si>
  <si>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</si>
  <si>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</si>
  <si>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</si>
  <si>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</si>
  <si>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</si>
  <si>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</si>
  <si>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</si>
  <si>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</si>
  <si>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</si>
  <si>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</si>
  <si>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</si>
  <si>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</si>
  <si>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</si>
  <si>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</si>
  <si>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</si>
  <si>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</si>
  <si>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</si>
  <si>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</si>
  <si>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</si>
  <si>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</si>
  <si>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</si>
  <si>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</si>
  <si>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</si>
  <si>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</si>
  <si>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</si>
  <si>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</si>
  <si>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</si>
  <si>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</si>
  <si>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</si>
  <si>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</si>
  <si>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</si>
  <si>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</si>
  <si>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</si>
  <si>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</si>
  <si>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</si>
  <si>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</si>
  <si>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</si>
  <si>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</si>
  <si>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</si>
  <si>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</si>
  <si>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</si>
  <si>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</si>
  <si>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</si>
  <si>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</si>
  <si>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</si>
  <si>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</si>
  <si>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</si>
  <si>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</si>
  <si>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</si>
  <si>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</si>
  <si>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</si>
  <si>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</si>
  <si>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</si>
  <si>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</si>
  <si>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</si>
  <si>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</si>
  <si>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</si>
  <si>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</si>
  <si>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</si>
  <si>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</si>
  <si>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</si>
  <si>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</si>
  <si>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</si>
  <si>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</si>
  <si>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</si>
  <si>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</si>
  <si>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</si>
  <si>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</si>
  <si>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</si>
  <si>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</si>
  <si>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</si>
  <si>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</si>
  <si>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</si>
  <si>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</si>
  <si>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</si>
  <si>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</si>
  <si>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</si>
  <si>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</si>
  <si>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</si>
  <si>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</si>
  <si>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</si>
  <si>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</si>
  <si>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</si>
  <si>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</si>
  <si>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</si>
  <si>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</si>
  <si>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</si>
  <si>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</si>
  <si>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</si>
  <si>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</si>
  <si>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</si>
  <si>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</si>
  <si>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</si>
  <si>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</si>
  <si>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</si>
  <si>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</si>
  <si>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</si>
  <si>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</si>
  <si>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</si>
  <si>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</si>
  <si>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</si>
  <si>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</si>
  <si>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</si>
  <si>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</si>
  <si>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</si>
  <si>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</si>
  <si>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</si>
  <si>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</si>
  <si>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</si>
  <si>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</si>
  <si>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</si>
  <si>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</si>
  <si>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</si>
  <si>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</si>
  <si>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</si>
  <si>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</si>
  <si>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</si>
  <si>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</si>
  <si>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</si>
  <si>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</si>
  <si>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</si>
  <si>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</si>
  <si>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</si>
  <si>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</si>
  <si>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</si>
  <si>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</si>
  <si>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</si>
  <si>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</si>
  <si>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</si>
  <si>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</si>
  <si>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</si>
  <si>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</si>
  <si>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</si>
  <si>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</si>
  <si>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</si>
  <si>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</si>
  <si>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</si>
  <si>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</si>
  <si>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</si>
  <si>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</si>
  <si>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</si>
  <si>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</si>
  <si>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</si>
  <si>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</si>
  <si>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</si>
  <si>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</si>
  <si>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</si>
  <si>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</si>
  <si>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</si>
  <si>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</si>
  <si>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</si>
  <si>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</si>
  <si>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</si>
  <si>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</si>
  <si>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</si>
  <si>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</si>
  <si>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</si>
  <si>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</si>
  <si>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</si>
  <si>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</si>
  <si>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</si>
  <si>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</si>
  <si>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</si>
  <si>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</si>
  <si>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</si>
  <si>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</si>
  <si>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</si>
  <si>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</si>
  <si>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</si>
  <si>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</si>
  <si>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</si>
  <si>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</si>
  <si>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</si>
  <si>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</si>
  <si>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</si>
  <si>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</si>
  <si>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</si>
  <si>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</si>
  <si>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</si>
  <si>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</si>
  <si>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</si>
  <si>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</si>
  <si>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</si>
  <si>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</si>
  <si>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</si>
  <si>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</si>
  <si>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</si>
  <si>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</si>
  <si>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</si>
  <si>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</si>
  <si>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</si>
  <si>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</si>
  <si>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</si>
  <si>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</si>
  <si>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</si>
  <si>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</si>
  <si>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</si>
  <si>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</si>
  <si>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</si>
  <si>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</si>
  <si>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</si>
  <si>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</si>
  <si>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</si>
  <si>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</si>
  <si>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</si>
  <si>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</si>
  <si>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</si>
  <si>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</si>
  <si>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</si>
  <si>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</si>
  <si>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</si>
  <si>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</si>
  <si>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</si>
  <si>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</si>
  <si>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</si>
  <si>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</si>
  <si>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</si>
  <si>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</si>
  <si>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</si>
  <si>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</si>
  <si>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</si>
  <si>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</si>
  <si>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</si>
  <si>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</si>
  <si>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</si>
  <si>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</si>
  <si>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</si>
  <si>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</si>
  <si>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</si>
  <si>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</si>
  <si>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</si>
  <si>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</si>
  <si>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</si>
  <si>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</si>
  <si>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</si>
  <si>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</si>
  <si>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</si>
  <si>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</si>
  <si>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</si>
  <si>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</si>
  <si>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</si>
  <si>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</si>
  <si>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</si>
  <si>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</si>
  <si>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</si>
  <si>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</si>
  <si>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</si>
  <si>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</si>
  <si>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</si>
  <si>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</si>
  <si>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</si>
  <si>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</si>
  <si>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</si>
  <si>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</si>
  <si>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</si>
  <si>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</si>
  <si>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</si>
  <si>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</si>
  <si>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</si>
  <si>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</si>
  <si>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</si>
  <si>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</si>
  <si>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</si>
  <si>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</si>
  <si>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</si>
  <si>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</si>
  <si>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</si>
  <si>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</si>
  <si>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</si>
  <si>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</si>
  <si>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</si>
  <si>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</si>
  <si>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</si>
  <si>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</si>
  <si>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</si>
  <si>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</si>
  <si>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</si>
  <si>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</si>
  <si>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</si>
  <si>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</si>
  <si>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</si>
  <si>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</si>
  <si>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</si>
  <si>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</si>
  <si>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</si>
  <si>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</si>
  <si>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</si>
  <si>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</si>
  <si>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</si>
  <si>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</si>
  <si>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</si>
  <si>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</si>
  <si>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</si>
  <si>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</si>
  <si>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</si>
  <si>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</si>
  <si>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</si>
  <si>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</si>
  <si>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</si>
  <si>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</si>
  <si>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</si>
  <si>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</si>
  <si>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</si>
  <si>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</si>
  <si>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</si>
  <si>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</si>
  <si>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</si>
  <si>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</si>
  <si>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</si>
  <si>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</si>
  <si>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</si>
  <si>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</si>
  <si>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</si>
  <si>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</si>
  <si>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</si>
  <si>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</si>
  <si>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</si>
  <si>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</si>
  <si>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</si>
  <si>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</si>
  <si>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</si>
  <si>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</si>
  <si>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</si>
  <si>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</si>
  <si>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</si>
  <si>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</si>
  <si>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</si>
  <si>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</si>
  <si>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</si>
  <si>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</si>
  <si>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</si>
  <si>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</si>
  <si>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</si>
  <si>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</si>
  <si>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</si>
  <si>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</si>
  <si>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</si>
  <si>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</si>
  <si>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</si>
  <si>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</si>
  <si>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</si>
  <si>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</si>
  <si>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</si>
  <si>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</si>
  <si>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</si>
  <si>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</si>
  <si>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</si>
  <si>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</si>
  <si>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</si>
  <si>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</si>
  <si>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</si>
  <si>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</si>
  <si>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</si>
  <si>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</si>
  <si>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</si>
  <si>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</si>
  <si>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</si>
  <si>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</si>
  <si>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</si>
  <si>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</si>
  <si>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</si>
  <si>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</si>
  <si>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</si>
  <si>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</si>
  <si>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</si>
  <si>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</si>
  <si>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</si>
  <si>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</si>
  <si>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</si>
  <si>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</si>
  <si>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</si>
  <si>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</si>
  <si>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</si>
  <si>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</si>
  <si>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</si>
  <si>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</si>
  <si>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</si>
  <si>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</si>
  <si>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</si>
  <si>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</si>
  <si>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</si>
  <si>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</si>
  <si>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</si>
  <si>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</si>
  <si>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</si>
  <si>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</si>
  <si>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</si>
  <si>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</si>
  <si>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</si>
  <si>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</si>
  <si>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</si>
  <si>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</si>
  <si>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</si>
  <si>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</si>
  <si>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</si>
  <si>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</si>
  <si>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</si>
  <si>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</si>
  <si>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</si>
  <si>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</si>
  <si>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</si>
  <si>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</si>
  <si>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</si>
  <si>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</si>
  <si>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</si>
  <si>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</si>
  <si>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</si>
  <si>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</si>
  <si>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</si>
  <si>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</si>
  <si>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</si>
  <si>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</si>
  <si>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</si>
  <si>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</si>
  <si>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</si>
  <si>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</si>
  <si>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</si>
  <si>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</si>
  <si>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</si>
  <si>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</si>
  <si>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</si>
  <si>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</si>
  <si>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</si>
  <si>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</si>
  <si>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</si>
  <si>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</si>
  <si>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</si>
  <si>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</si>
  <si>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</si>
  <si>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</si>
  <si>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</si>
  <si>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</si>
  <si>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</si>
  <si>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</si>
  <si>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</si>
  <si>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</si>
  <si>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</si>
  <si>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</si>
  <si>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</si>
  <si>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</si>
  <si>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</si>
  <si>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</si>
  <si>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</si>
  <si>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</si>
  <si>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</si>
  <si>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</si>
  <si>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</si>
  <si>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</si>
  <si>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</si>
  <si>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</si>
  <si>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</si>
  <si>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</si>
  <si>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</si>
  <si>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</si>
  <si>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</si>
  <si>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</si>
  <si>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</si>
  <si>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</si>
  <si>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</si>
  <si>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</si>
  <si>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</si>
  <si>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</si>
  <si>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</si>
  <si>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</si>
  <si>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</si>
  <si>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</si>
  <si>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</si>
  <si>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</si>
  <si>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</si>
  <si>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</si>
  <si>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</si>
  <si>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</si>
  <si>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</si>
  <si>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</si>
  <si>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</si>
  <si>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</si>
  <si>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</si>
  <si>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</si>
  <si>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</si>
  <si>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</si>
  <si>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</si>
  <si>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</si>
  <si>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</si>
  <si>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</si>
  <si>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</si>
  <si>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</si>
  <si>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</si>
  <si>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</si>
  <si>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</si>
  <si>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</si>
  <si>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</si>
  <si>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</si>
  <si>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</si>
  <si>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</si>
  <si>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</si>
  <si>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</si>
  <si>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</si>
  <si>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</si>
  <si>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</si>
  <si>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</si>
  <si>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</si>
  <si>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</si>
  <si>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</si>
  <si>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</si>
  <si>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</si>
  <si>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</si>
  <si>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</si>
  <si>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</si>
  <si>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</si>
  <si>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</si>
  <si>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</si>
  <si>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</si>
  <si>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</si>
  <si>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</si>
  <si>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</si>
  <si>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</si>
  <si>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</si>
  <si>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</si>
  <si>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</si>
  <si>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</si>
  <si>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</si>
  <si>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</si>
  <si>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</si>
  <si>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</si>
  <si>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</si>
  <si>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</si>
  <si>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</si>
  <si>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</si>
  <si>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</si>
  <si>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</si>
  <si>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</si>
  <si>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</si>
  <si>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</si>
  <si>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</si>
  <si>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</si>
  <si>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</si>
  <si>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</si>
  <si>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</si>
  <si>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</si>
  <si>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</si>
  <si>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</si>
  <si>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</si>
  <si>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</si>
  <si>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</si>
  <si>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</si>
  <si>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</si>
  <si>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</si>
  <si>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</si>
  <si>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</si>
  <si>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</si>
  <si>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</si>
  <si>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</si>
  <si>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</si>
  <si>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</si>
  <si>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</si>
  <si>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</si>
  <si>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</si>
  <si>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</si>
  <si>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</si>
  <si>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</si>
  <si>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</si>
  <si>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</si>
  <si>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</si>
  <si>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</si>
  <si>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</si>
  <si>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</si>
  <si>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</si>
  <si>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</si>
  <si>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</si>
  <si>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</si>
  <si>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</si>
  <si>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</si>
  <si>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</si>
  <si>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</si>
  <si>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</si>
  <si>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</si>
  <si>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</si>
  <si>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</si>
  <si>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</si>
  <si>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</si>
  <si>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</si>
  <si>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</si>
  <si>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</si>
  <si>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</si>
  <si>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</si>
  <si>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</si>
  <si>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</si>
  <si>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</si>
  <si>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</si>
  <si>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</si>
  <si>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</si>
  <si>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</si>
  <si>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</si>
  <si>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</si>
  <si>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</si>
  <si>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</si>
  <si>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</si>
  <si>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</si>
  <si>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</si>
  <si>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</si>
  <si>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</si>
  <si>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</si>
  <si>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</si>
  <si>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</si>
  <si>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</si>
  <si>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</si>
  <si>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</si>
  <si>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</si>
  <si>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</si>
  <si>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</si>
  <si>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</si>
  <si>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</si>
  <si>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</si>
  <si>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</si>
  <si>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</si>
  <si>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</si>
  <si>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</si>
  <si>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</si>
  <si>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</si>
  <si>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</si>
  <si>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</si>
  <si>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</si>
  <si>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</si>
  <si>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</si>
  <si>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</si>
  <si>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</si>
  <si>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</si>
  <si>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</si>
  <si>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</si>
  <si>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</si>
  <si>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</si>
  <si>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</si>
  <si>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</si>
  <si>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</si>
  <si>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</si>
  <si>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</si>
  <si>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</si>
  <si>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</si>
  <si>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</si>
  <si>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</si>
  <si>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</si>
  <si>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</si>
  <si>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</si>
  <si>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</si>
  <si>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</si>
  <si>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</si>
  <si>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</si>
  <si>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</si>
  <si>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</si>
  <si>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</si>
  <si>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</si>
  <si>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</si>
  <si>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</si>
  <si>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</si>
  <si>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</si>
  <si>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</si>
  <si>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</si>
  <si>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</si>
  <si>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</si>
  <si>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</si>
  <si>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</si>
  <si>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</si>
  <si>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</si>
  <si>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</si>
  <si>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</si>
  <si>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</si>
  <si>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</si>
  <si>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</si>
  <si>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</si>
  <si>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</si>
  <si>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</si>
  <si>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</si>
  <si>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</si>
  <si>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</si>
  <si>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</si>
  <si>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</si>
  <si>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</si>
  <si>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</si>
  <si>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</si>
  <si>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</si>
  <si>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</si>
  <si>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</si>
  <si>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</si>
  <si>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</si>
  <si>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</si>
  <si>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</si>
  <si>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</si>
  <si>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</si>
  <si>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</si>
  <si>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</si>
  <si>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</si>
  <si>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</si>
  <si>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</si>
  <si>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</si>
  <si>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</si>
  <si>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</si>
  <si>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</si>
  <si>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</si>
  <si>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</si>
  <si>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</si>
  <si>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</si>
  <si>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</si>
  <si>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</si>
  <si>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</si>
  <si>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</si>
  <si>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</si>
  <si>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</si>
  <si>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</si>
  <si>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</si>
  <si>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</si>
  <si>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</si>
  <si>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</si>
  <si>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</si>
  <si>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</si>
  <si>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</si>
  <si>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</si>
  <si>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</si>
  <si>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</si>
  <si>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</si>
  <si>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</si>
  <si>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</si>
  <si>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</si>
  <si>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</si>
  <si>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</si>
  <si>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</si>
  <si>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</si>
  <si>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</si>
  <si>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</si>
  <si>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</si>
  <si>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</si>
  <si>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</si>
  <si>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</si>
  <si>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</si>
  <si>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</si>
  <si>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</si>
  <si>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</si>
  <si>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</si>
  <si>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</si>
  <si>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</si>
  <si>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</si>
  <si>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</si>
  <si>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</si>
  <si>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</si>
  <si>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</si>
  <si>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</si>
  <si>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</si>
  <si>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</si>
  <si>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</si>
  <si>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</si>
  <si>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</si>
  <si>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</si>
  <si>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</si>
  <si>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</si>
  <si>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</si>
  <si>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</si>
  <si>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</si>
  <si>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</si>
  <si>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</si>
  <si>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</si>
  <si>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</si>
  <si>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</si>
  <si>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</si>
  <si>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</si>
  <si>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</si>
  <si>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</si>
  <si>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</si>
  <si>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</si>
  <si>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</si>
  <si>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</si>
  <si>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</si>
  <si>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</si>
  <si>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</si>
  <si>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</si>
  <si>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</si>
  <si>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</si>
  <si>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</si>
  <si>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</si>
  <si>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</si>
  <si>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</si>
  <si>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</si>
  <si>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</si>
  <si>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</si>
  <si>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</si>
  <si>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</si>
  <si>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</si>
  <si>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</si>
  <si>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</si>
  <si>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</si>
  <si>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</si>
  <si>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</si>
  <si>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</si>
  <si>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</si>
  <si>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</si>
  <si>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</si>
  <si>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</si>
  <si>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</si>
  <si>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</si>
  <si>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</si>
  <si>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</si>
  <si>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</si>
  <si>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</si>
  <si>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</si>
  <si>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</si>
  <si>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</si>
  <si>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</si>
  <si>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</si>
  <si>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</si>
  <si>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</si>
  <si>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</si>
  <si>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</si>
  <si>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</si>
  <si>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</si>
  <si>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</si>
  <si>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</si>
  <si>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</si>
  <si>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</si>
  <si>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</si>
  <si>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</si>
  <si>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</si>
  <si>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</si>
  <si>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</si>
  <si>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</si>
  <si>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</si>
  <si>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</si>
  <si>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</si>
  <si>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</si>
  <si>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</si>
  <si>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</si>
  <si>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</si>
  <si>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</si>
  <si>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</si>
  <si>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</si>
  <si>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</si>
  <si>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</si>
  <si>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</si>
  <si>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</si>
  <si>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</si>
  <si>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</si>
  <si>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</si>
  <si>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</si>
  <si>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</si>
  <si>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</si>
  <si>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</si>
  <si>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</si>
  <si>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</si>
  <si>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</si>
  <si>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</si>
  <si>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</si>
  <si>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</si>
  <si>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</si>
  <si>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</si>
  <si>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</si>
  <si>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</si>
  <si>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</si>
  <si>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</si>
  <si>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</si>
  <si>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</si>
  <si>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</si>
  <si>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</si>
  <si>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</si>
  <si>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</si>
  <si>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</si>
  <si>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</si>
  <si>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</si>
  <si>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</si>
  <si>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</si>
  <si>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</si>
  <si>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</si>
  <si>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</si>
  <si>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</si>
  <si>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</si>
  <si>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</si>
  <si>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</si>
  <si>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</si>
  <si>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</si>
  <si>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</si>
  <si>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</si>
  <si>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</si>
  <si>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</si>
  <si>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</si>
  <si>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</si>
  <si>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</si>
  <si>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</si>
  <si>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</si>
  <si>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</si>
  <si>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</si>
  <si>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</si>
  <si>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</si>
  <si>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</si>
  <si>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</si>
  <si>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</si>
  <si>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</si>
  <si>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</si>
  <si>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</si>
  <si>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</si>
  <si>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</si>
  <si>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</si>
  <si>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</si>
  <si>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</si>
  <si>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</si>
  <si>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</si>
  <si>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</si>
  <si>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</si>
  <si>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</si>
  <si>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</si>
  <si>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</si>
  <si>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</si>
  <si>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</si>
  <si>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</si>
  <si>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</si>
  <si>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</si>
  <si>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</si>
  <si>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</si>
  <si>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</si>
  <si>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</si>
  <si>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</si>
  <si>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</si>
  <si>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</si>
  <si>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</si>
  <si>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</si>
  <si>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</si>
  <si>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</si>
  <si>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</si>
  <si>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</si>
  <si>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</si>
  <si>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</si>
  <si>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</si>
  <si>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</si>
  <si>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</si>
  <si>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</si>
  <si>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</si>
  <si>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</si>
  <si>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</si>
  <si>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</si>
  <si>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</si>
  <si>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</si>
  <si>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</si>
  <si>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</si>
  <si>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</si>
  <si>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</si>
  <si>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</si>
  <si>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</si>
  <si>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</si>
  <si>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</si>
  <si>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</si>
  <si>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</si>
  <si>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</si>
  <si>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</si>
  <si>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</si>
  <si>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</si>
  <si>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</si>
  <si>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</si>
  <si>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</si>
  <si>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</si>
  <si>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</si>
  <si>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</si>
  <si>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</si>
  <si>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</si>
  <si>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</si>
  <si>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</si>
  <si>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</si>
  <si>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</si>
  <si>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</si>
  <si>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</si>
  <si>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</si>
  <si>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</si>
  <si>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</si>
  <si>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</si>
  <si>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</si>
  <si>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</si>
  <si>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</si>
  <si>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</si>
  <si>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</si>
  <si>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</si>
  <si>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</si>
  <si>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</si>
  <si>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</si>
  <si>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</si>
  <si>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</si>
  <si>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</si>
  <si>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</si>
  <si>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</si>
  <si>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</si>
  <si>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</si>
  <si>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</si>
  <si>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</si>
  <si>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</si>
  <si>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</si>
  <si>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</si>
  <si>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</si>
  <si>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</si>
  <si>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</si>
  <si>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</si>
  <si>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</si>
  <si>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</si>
  <si>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</si>
  <si>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</si>
  <si>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</si>
  <si>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</si>
  <si>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</si>
  <si>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</si>
  <si>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</si>
  <si>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</si>
  <si>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</si>
  <si>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</si>
  <si>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</si>
  <si>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</si>
  <si>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</si>
  <si>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</si>
  <si>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</si>
  <si>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</si>
  <si>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</si>
  <si>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</si>
  <si>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</si>
  <si>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</si>
  <si>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</si>
  <si>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</si>
  <si>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</si>
  <si>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</si>
  <si>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</si>
  <si>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</si>
  <si>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</si>
  <si>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</si>
  <si>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</si>
  <si>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</si>
  <si>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</si>
  <si>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</si>
  <si>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</si>
  <si>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</si>
  <si>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</si>
  <si>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</si>
  <si>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</si>
  <si>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</si>
  <si>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</si>
  <si>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</si>
  <si>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</si>
  <si>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</si>
  <si>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</si>
  <si>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</si>
  <si>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</si>
  <si>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</si>
  <si>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</si>
  <si>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</si>
  <si>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</si>
  <si>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</si>
  <si>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</si>
  <si>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</si>
  <si>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</si>
  <si>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</si>
  <si>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</si>
  <si>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</si>
  <si>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</si>
  <si>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</si>
  <si>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</si>
  <si>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</si>
  <si>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</si>
  <si>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</si>
  <si>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</si>
  <si>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</si>
  <si>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</si>
  <si>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</si>
  <si>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</si>
  <si>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</si>
  <si>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</si>
  <si>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</si>
  <si>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</si>
  <si>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</si>
  <si>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</si>
  <si>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</si>
  <si>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</si>
  <si>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</si>
  <si>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</si>
  <si>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</si>
  <si>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</si>
  <si>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</si>
  <si>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</si>
  <si>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</si>
  <si>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</si>
  <si>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</si>
  <si>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</si>
  <si>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</si>
  <si>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</si>
  <si>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</si>
  <si>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</si>
  <si>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</si>
  <si>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</si>
  <si>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</si>
  <si>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</si>
  <si>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</si>
  <si>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</si>
  <si>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</si>
  <si>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</si>
  <si>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</si>
  <si>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</si>
  <si>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</si>
  <si>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</si>
  <si>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</si>
  <si>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</si>
  <si>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</si>
  <si>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</si>
  <si>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</si>
  <si>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</si>
  <si>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</si>
  <si>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</si>
  <si>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</si>
  <si>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</si>
  <si>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</si>
  <si>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</si>
  <si>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</si>
  <si>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</si>
  <si>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</si>
  <si>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</si>
  <si>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</si>
  <si>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</si>
  <si>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</si>
  <si>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</si>
  <si>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</si>
  <si>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</si>
  <si>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</si>
  <si>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</si>
  <si>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</si>
  <si>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</si>
  <si>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</si>
  <si>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</si>
  <si>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</si>
  <si>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</si>
  <si>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</si>
  <si>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</si>
  <si>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</si>
  <si>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</si>
  <si>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</si>
  <si>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</si>
  <si>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</si>
  <si>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</si>
  <si>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</si>
  <si>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</si>
  <si>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</si>
  <si>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</si>
  <si>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</si>
  <si>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</si>
  <si>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</si>
  <si>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</si>
  <si>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</si>
  <si>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</si>
  <si>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</si>
  <si>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</si>
  <si>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</si>
  <si>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</si>
  <si>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</si>
  <si>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</si>
  <si>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</si>
  <si>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</si>
  <si>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</si>
  <si>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</si>
  <si>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</si>
  <si>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</si>
  <si>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</si>
  <si>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</si>
  <si>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</si>
  <si>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</si>
  <si>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</si>
  <si>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</si>
  <si>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</si>
  <si>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</si>
  <si>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</si>
  <si>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</si>
  <si>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</si>
  <si>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</si>
  <si>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</si>
  <si>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</si>
  <si>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</si>
  <si>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</si>
  <si>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</si>
  <si>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</si>
  <si>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</si>
  <si>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</si>
  <si>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</si>
  <si>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</si>
  <si>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</si>
  <si>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</si>
  <si>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</si>
  <si>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</si>
  <si>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</si>
  <si>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</si>
  <si>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</si>
  <si>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</si>
  <si>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</si>
  <si>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</si>
  <si>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</si>
  <si>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</si>
  <si>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</si>
  <si>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</si>
  <si>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</si>
  <si>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</si>
  <si>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</si>
  <si>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</si>
  <si>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</si>
  <si>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</si>
  <si>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</si>
  <si>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</si>
  <si>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</si>
  <si>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</si>
  <si>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</si>
  <si>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</si>
  <si>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</si>
  <si>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</si>
  <si>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</si>
  <si>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</si>
  <si>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</si>
  <si>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</si>
  <si>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</si>
  <si>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</si>
  <si>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</si>
  <si>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</si>
  <si>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</si>
  <si>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</si>
  <si>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</si>
  <si>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</si>
  <si>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</si>
  <si>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</si>
  <si>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</si>
  <si>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</si>
  <si>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</si>
  <si>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</si>
  <si>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</si>
  <si>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</si>
  <si>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</si>
  <si>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</si>
  <si>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</si>
  <si>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</si>
  <si>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</si>
  <si>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</si>
  <si>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</si>
  <si>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</si>
  <si>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</si>
  <si>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</si>
  <si>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</si>
  <si>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</si>
  <si>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</si>
  <si>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</si>
  <si>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</si>
  <si>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</si>
  <si>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</si>
  <si>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</si>
  <si>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</si>
  <si>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</si>
  <si>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</si>
  <si>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</si>
  <si>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</si>
  <si>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</si>
  <si>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</si>
  <si>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</si>
  <si>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</si>
  <si>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</si>
  <si>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</si>
  <si>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</si>
  <si>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</si>
  <si>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</si>
  <si>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</si>
  <si>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</si>
  <si>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</si>
  <si>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</si>
  <si>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</si>
  <si>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</si>
  <si>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</si>
  <si>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</si>
  <si>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</si>
  <si>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</si>
  <si>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</si>
  <si>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</si>
  <si>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</si>
  <si>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</si>
  <si>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</si>
  <si>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</si>
  <si>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</si>
  <si>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</si>
  <si>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</si>
  <si>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</si>
  <si>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</si>
  <si>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</si>
  <si>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</si>
  <si>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</si>
  <si>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</si>
  <si>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</si>
  <si>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</si>
  <si>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</si>
  <si>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</si>
  <si>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</si>
  <si>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</si>
  <si>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</si>
  <si>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</si>
  <si>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</si>
  <si>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</si>
  <si>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</si>
  <si>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</si>
  <si>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</si>
  <si>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</si>
  <si>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</si>
  <si>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</si>
  <si>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</si>
  <si>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</si>
  <si>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</si>
  <si>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</si>
  <si>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</si>
  <si>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</si>
  <si>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</si>
  <si>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</si>
  <si>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</si>
  <si>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</si>
  <si>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</si>
  <si>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</si>
  <si>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</si>
  <si>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</si>
  <si>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</si>
  <si>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</si>
  <si>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</si>
  <si>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</si>
  <si>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</si>
  <si>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</si>
  <si>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</si>
  <si>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</si>
  <si>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</si>
  <si>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</si>
  <si>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</si>
  <si>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</si>
  <si>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</si>
  <si>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</si>
  <si>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</si>
  <si>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</si>
  <si>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</si>
  <si>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</si>
  <si>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</si>
  <si>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</si>
  <si>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</si>
  <si>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</si>
  <si>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</si>
  <si>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</si>
  <si>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</si>
  <si>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</si>
  <si>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</si>
  <si>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</si>
  <si>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</si>
  <si>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</si>
  <si>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</si>
  <si>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</si>
  <si>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</si>
  <si>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</si>
  <si>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</si>
  <si>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</si>
  <si>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</si>
  <si>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</si>
  <si>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</si>
  <si>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</si>
  <si>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</si>
  <si>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</si>
  <si>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</si>
  <si>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</si>
  <si>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</si>
  <si>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</si>
  <si>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</si>
  <si>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</si>
  <si>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</si>
  <si>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</si>
  <si>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</si>
  <si>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</si>
  <si>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</si>
  <si>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</si>
  <si>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</si>
  <si>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</si>
  <si>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</si>
  <si>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</si>
  <si>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</si>
  <si>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</si>
  <si>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</si>
  <si>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</si>
  <si>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</si>
  <si>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</si>
  <si>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</si>
  <si>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</si>
  <si>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</si>
  <si>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</si>
  <si>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</si>
  <si>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</si>
  <si>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</si>
  <si>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</si>
  <si>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</si>
  <si>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</si>
  <si>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</si>
  <si>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</si>
  <si>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</si>
  <si>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</si>
  <si>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</si>
  <si>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</si>
  <si>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</si>
  <si>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</si>
  <si>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</si>
  <si>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</si>
  <si>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</si>
  <si>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</si>
  <si>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</si>
  <si>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</si>
  <si>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</si>
  <si>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</si>
  <si>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</si>
  <si>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</si>
  <si>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</si>
  <si>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</si>
  <si>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</si>
  <si>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</si>
  <si>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</si>
  <si>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</si>
  <si>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</si>
  <si>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</si>
  <si>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</si>
  <si>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</si>
  <si>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</si>
  <si>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</si>
  <si>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</si>
  <si>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</si>
  <si>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</si>
  <si>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</si>
  <si>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</si>
  <si>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</si>
  <si>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</si>
  <si>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</si>
  <si>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</si>
  <si>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</si>
  <si>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</si>
  <si>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</si>
  <si>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</si>
  <si>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</si>
  <si>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</si>
  <si>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</si>
  <si>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</si>
  <si>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</si>
  <si>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</si>
  <si>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</si>
  <si>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</si>
  <si>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</si>
  <si>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</si>
  <si>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</si>
  <si>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</si>
  <si>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</si>
  <si>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</si>
  <si>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</si>
  <si>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</si>
  <si>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</si>
  <si>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</si>
  <si>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</si>
  <si>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</si>
  <si>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</si>
  <si>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</si>
  <si>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</si>
  <si>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</si>
  <si>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</si>
  <si>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</si>
  <si>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</si>
  <si>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</si>
  <si>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</si>
  <si>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</si>
  <si>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</si>
  <si>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</si>
  <si>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</si>
  <si>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</si>
  <si>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</si>
  <si>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</si>
  <si>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</si>
  <si>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</si>
  <si>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</si>
  <si>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</si>
  <si>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</si>
  <si>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</si>
  <si>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</si>
  <si>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</si>
  <si>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</si>
  <si>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</si>
  <si>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</si>
  <si>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</si>
  <si>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</si>
  <si>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</si>
  <si>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</si>
  <si>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</si>
  <si>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</si>
  <si>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</si>
  <si>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</si>
  <si>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</si>
  <si>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</si>
  <si>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</si>
  <si>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</si>
  <si>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</si>
  <si>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</si>
  <si>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</si>
  <si>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</si>
  <si>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</si>
  <si>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</si>
  <si>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</si>
  <si>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</si>
  <si>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</si>
  <si>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</si>
  <si>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</si>
  <si>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</si>
  <si>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</si>
  <si>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</si>
  <si>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</si>
  <si>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</si>
  <si>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</si>
  <si>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</si>
  <si>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</si>
  <si>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</si>
  <si>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</si>
  <si>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</si>
  <si>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</si>
  <si>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</si>
  <si>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</si>
  <si>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</si>
  <si>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</si>
  <si>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</si>
  <si>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</si>
  <si>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</si>
  <si>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</si>
  <si>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</si>
  <si>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</si>
  <si>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</si>
  <si>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</si>
  <si>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</si>
  <si>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</si>
  <si>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</si>
  <si>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</si>
  <si>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</si>
  <si>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</si>
  <si>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</si>
  <si>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</si>
  <si>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</si>
  <si>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</si>
  <si>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</si>
  <si>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</si>
  <si>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</si>
  <si>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</si>
  <si>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</si>
  <si>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</si>
  <si>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</si>
  <si>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</si>
  <si>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</si>
  <si>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</si>
  <si>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</si>
  <si>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</si>
  <si>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</si>
  <si>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</si>
  <si>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</si>
  <si>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</si>
  <si>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</si>
  <si>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</si>
  <si>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</si>
  <si>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</si>
  <si>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</si>
  <si>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</si>
  <si>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</si>
  <si>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</si>
  <si>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</si>
  <si>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</si>
  <si>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</si>
  <si>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</si>
  <si>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</si>
  <si>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</si>
  <si>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</si>
  <si>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</si>
  <si>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</si>
  <si>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</si>
  <si>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</si>
  <si>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</si>
  <si>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</si>
  <si>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</si>
  <si>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</si>
  <si>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</si>
  <si>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</si>
  <si>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</si>
  <si>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</si>
  <si>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</si>
  <si>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</si>
  <si>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</si>
  <si>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</si>
  <si>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</si>
  <si>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</si>
  <si>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</si>
  <si>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</si>
  <si>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</si>
  <si>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</si>
  <si>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</si>
  <si>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</si>
  <si>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</si>
  <si>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</si>
  <si>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</si>
  <si>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</si>
  <si>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</si>
  <si>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</si>
  <si>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</si>
  <si>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</si>
  <si>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</si>
  <si>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</si>
  <si>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</si>
  <si>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</si>
  <si>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</si>
  <si>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</si>
  <si>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</si>
  <si>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</si>
  <si>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</si>
  <si>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</si>
  <si>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</si>
  <si>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</si>
  <si>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</si>
  <si>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</si>
  <si>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</si>
  <si>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</si>
  <si>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</si>
  <si>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</si>
  <si>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</si>
  <si>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</si>
  <si>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</si>
  <si>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</si>
  <si>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</si>
  <si>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</si>
  <si>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</si>
  <si>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</si>
  <si>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</si>
  <si>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</si>
  <si>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</si>
  <si>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</si>
  <si>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</si>
  <si>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</si>
  <si>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</si>
  <si>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</si>
  <si>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</si>
  <si>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</si>
  <si>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</si>
  <si>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</si>
  <si>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</si>
  <si>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</si>
  <si>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</si>
  <si>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</si>
  <si>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</si>
  <si>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</si>
  <si>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</si>
  <si>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</si>
  <si>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</si>
  <si>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</si>
  <si>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</si>
  <si>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</si>
  <si>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</si>
  <si>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</si>
  <si>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</si>
  <si>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</si>
  <si>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</si>
  <si>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</si>
  <si>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</si>
  <si>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</si>
  <si>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</si>
  <si>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</si>
  <si>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</si>
  <si>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</si>
  <si>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</si>
  <si>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</si>
  <si>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</si>
  <si>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</si>
  <si>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</si>
  <si>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</si>
  <si>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</si>
  <si>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</si>
  <si>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</si>
  <si>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</si>
  <si>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</si>
  <si>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</si>
  <si>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</si>
  <si>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</si>
  <si>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</si>
  <si>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</si>
  <si>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</si>
  <si>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</si>
  <si>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</si>
  <si>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</si>
  <si>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</si>
  <si>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</si>
  <si>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</si>
  <si>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</si>
  <si>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</si>
  <si>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</si>
  <si>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</si>
  <si>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</si>
  <si>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</si>
  <si>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</si>
  <si>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</si>
  <si>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</si>
  <si>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</si>
  <si>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</si>
  <si>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</si>
  <si>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</si>
  <si>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</si>
  <si>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</si>
  <si>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</si>
  <si>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</si>
  <si>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</si>
  <si>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</si>
  <si>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</si>
  <si>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</si>
  <si>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</si>
  <si>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</si>
  <si>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</si>
  <si>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</si>
  <si>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</si>
  <si>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</si>
  <si>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</si>
  <si>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</si>
  <si>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</si>
  <si>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</si>
  <si>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</si>
  <si>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</si>
  <si>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</si>
  <si>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</si>
  <si>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</si>
  <si>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</si>
  <si>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</si>
  <si>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</si>
  <si>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</si>
  <si>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</si>
  <si>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</si>
  <si>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</si>
  <si>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</si>
  <si>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</si>
  <si>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</si>
  <si>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</si>
  <si>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</si>
  <si>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</si>
  <si>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</si>
  <si>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</si>
  <si>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</si>
  <si>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</si>
  <si>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</si>
  <si>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</si>
  <si>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</si>
  <si>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</si>
  <si>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</si>
  <si>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</si>
  <si>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</si>
  <si>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</si>
  <si>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</si>
  <si>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</si>
  <si>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</si>
  <si>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</si>
  <si>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</si>
  <si>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</si>
  <si>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</si>
  <si>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</si>
  <si>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</si>
  <si>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</si>
  <si>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</si>
  <si>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</si>
  <si>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</si>
  <si>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</si>
  <si>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</si>
  <si>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</si>
  <si>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</si>
  <si>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</si>
  <si>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</si>
  <si>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</si>
  <si>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</si>
  <si>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</si>
  <si>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</si>
  <si>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</si>
  <si>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</si>
  <si>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</si>
  <si>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</si>
  <si>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</si>
  <si>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</si>
  <si>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</si>
  <si>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</si>
  <si>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</si>
  <si>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</si>
  <si>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</si>
  <si>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</si>
  <si>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</si>
  <si>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</si>
  <si>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</si>
  <si>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</si>
  <si>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</si>
  <si>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</si>
  <si>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</si>
  <si>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</si>
  <si>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</si>
  <si>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</si>
  <si>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</si>
  <si>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</si>
  <si>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</si>
  <si>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</si>
  <si>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</si>
  <si>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</si>
  <si>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</si>
  <si>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</si>
  <si>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</si>
  <si>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</si>
  <si>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</si>
  <si>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</si>
  <si>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</si>
  <si>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</si>
  <si>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</si>
  <si>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</si>
  <si>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</si>
  <si>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</si>
  <si>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</si>
  <si>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</si>
  <si>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</si>
  <si>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</si>
  <si>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</si>
  <si>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</si>
  <si>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</si>
  <si>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</si>
  <si>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</si>
  <si>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</si>
  <si>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</si>
  <si>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</si>
  <si>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</si>
  <si>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</si>
  <si>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</si>
  <si>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</si>
  <si>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</si>
  <si>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</si>
  <si>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</si>
  <si>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</si>
  <si>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</si>
  <si>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</si>
  <si>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</si>
  <si>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</si>
  <si>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</si>
  <si>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</si>
  <si>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</si>
  <si>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</si>
  <si>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</si>
  <si>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</si>
  <si>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</si>
  <si>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</si>
  <si>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</si>
  <si>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</si>
  <si>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</si>
  <si>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</si>
  <si>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</si>
  <si>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</si>
  <si>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</si>
  <si>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</si>
  <si>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</si>
  <si>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</si>
  <si>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</si>
  <si>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</si>
  <si>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</si>
  <si>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</si>
  <si>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</si>
  <si>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</si>
  <si>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</si>
  <si>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</si>
  <si>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</si>
  <si>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</si>
  <si>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</si>
  <si>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</si>
  <si>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</si>
  <si>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</si>
  <si>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</si>
  <si>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</si>
  <si>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</si>
  <si>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</si>
  <si>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</si>
  <si>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</si>
  <si>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</si>
  <si>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</si>
  <si>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</si>
  <si>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</si>
  <si>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</si>
  <si>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</si>
  <si>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</si>
  <si>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</si>
  <si>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</si>
  <si>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</si>
  <si>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</si>
  <si>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</si>
  <si>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</si>
  <si>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</si>
  <si>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</si>
  <si>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</si>
  <si>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</si>
  <si>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</si>
  <si>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</si>
  <si>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</si>
  <si>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</si>
  <si>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</si>
  <si>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</si>
  <si>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</si>
  <si>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</si>
  <si>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</si>
  <si>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</si>
  <si>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</si>
  <si>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</si>
  <si>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</si>
  <si>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</si>
  <si>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</si>
  <si>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</si>
  <si>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</si>
  <si>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</si>
  <si>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</si>
  <si>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</si>
  <si>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</si>
  <si>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</si>
  <si>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</si>
  <si>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</si>
  <si>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</si>
  <si>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</si>
  <si>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</si>
  <si>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</si>
  <si>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</si>
  <si>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</si>
  <si>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</si>
  <si>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</si>
  <si>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</si>
  <si>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</si>
  <si>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</si>
  <si>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</si>
  <si>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</si>
  <si>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</si>
  <si>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</si>
  <si>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</si>
  <si>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</si>
  <si>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</si>
  <si>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</si>
  <si>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</si>
  <si>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</si>
  <si>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</si>
  <si>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</si>
  <si>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</si>
  <si>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</si>
  <si>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</si>
  <si>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</si>
  <si>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</si>
  <si>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</si>
  <si>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</si>
  <si>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</si>
  <si>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</si>
  <si>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</si>
  <si>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</si>
  <si>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</si>
  <si>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</si>
  <si>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</si>
  <si>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</si>
  <si>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</si>
  <si>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</si>
  <si>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</si>
  <si>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</si>
  <si>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</si>
  <si>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</si>
  <si>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</si>
  <si>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</si>
  <si>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</si>
  <si>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</si>
  <si>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</si>
  <si>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</si>
  <si>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</si>
  <si>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</si>
  <si>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</si>
  <si>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</si>
  <si>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</si>
  <si>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</si>
  <si>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</si>
  <si>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</si>
  <si>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</si>
  <si>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</si>
  <si>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</si>
  <si>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</si>
  <si>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</si>
  <si>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</si>
  <si>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</si>
  <si>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</si>
  <si>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</si>
  <si>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</si>
  <si>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</si>
  <si>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</si>
  <si>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</si>
  <si>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</si>
  <si>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</si>
  <si>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</si>
  <si>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</si>
  <si>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</si>
  <si>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</si>
  <si>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</si>
  <si>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</si>
  <si>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</si>
  <si>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</si>
  <si>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</si>
  <si>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</si>
  <si>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</si>
  <si>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</si>
  <si>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</si>
  <si>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</si>
  <si>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</si>
  <si>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</si>
  <si>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</si>
  <si>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</si>
  <si>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</si>
  <si>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</si>
  <si>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</si>
  <si>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</si>
  <si>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</si>
  <si>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</si>
  <si>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</si>
  <si>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</si>
  <si>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</si>
  <si>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</si>
  <si>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</si>
  <si>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</si>
  <si>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</si>
  <si>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</si>
  <si>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</si>
  <si>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</si>
  <si>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</si>
  <si>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</si>
  <si>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</si>
  <si>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</si>
  <si>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</si>
  <si>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</si>
  <si>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</si>
  <si>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</si>
  <si>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</si>
  <si>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</si>
  <si>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</si>
  <si>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</si>
  <si>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</si>
  <si>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</si>
  <si>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</si>
  <si>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</si>
  <si>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</si>
  <si>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</si>
  <si>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</si>
  <si>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</si>
  <si>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</si>
  <si>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</si>
  <si>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</si>
  <si>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</si>
  <si>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</si>
  <si>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</si>
  <si>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</si>
  <si>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</si>
  <si>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</si>
  <si>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</si>
  <si>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</si>
  <si>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</si>
  <si>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</si>
  <si>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</si>
  <si>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</si>
  <si>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</si>
  <si>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</si>
  <si>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</si>
  <si>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</si>
  <si>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</si>
  <si>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</si>
  <si>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</si>
  <si>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</si>
  <si>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</si>
  <si>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</si>
  <si>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</si>
  <si>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</si>
  <si>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</si>
  <si>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</si>
  <si>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</si>
  <si>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</si>
  <si>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</si>
  <si>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</si>
  <si>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</si>
  <si>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</si>
  <si>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</si>
  <si>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</si>
  <si>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</si>
  <si>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</si>
  <si>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</si>
  <si>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</si>
  <si>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</si>
  <si>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</si>
  <si>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</si>
  <si>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</si>
  <si>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</si>
  <si>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</si>
  <si>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</si>
  <si>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</si>
  <si>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</si>
  <si>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</si>
  <si>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</si>
  <si>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</si>
  <si>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</si>
  <si>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</si>
  <si>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</si>
  <si>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</si>
  <si>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</si>
  <si>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</si>
  <si>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</si>
  <si>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</si>
  <si>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</si>
  <si>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</si>
  <si>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</si>
  <si>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</si>
  <si>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</si>
  <si>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</si>
  <si>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</si>
  <si>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</si>
  <si>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</si>
  <si>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</si>
  <si>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</si>
  <si>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</si>
  <si>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</si>
  <si>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</si>
  <si>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</si>
  <si>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</si>
  <si>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</si>
  <si>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</si>
  <si>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</si>
  <si>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</si>
  <si>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</si>
  <si>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</si>
  <si>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</si>
  <si>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</si>
  <si>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</si>
  <si>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</si>
  <si>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</si>
  <si>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</si>
  <si>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</si>
  <si>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</si>
  <si>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</si>
  <si>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</si>
  <si>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</si>
  <si>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</si>
  <si>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</si>
  <si>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</si>
  <si>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</si>
  <si>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</si>
  <si>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</si>
  <si>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</si>
  <si>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</si>
  <si>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</si>
  <si>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</si>
  <si>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</si>
  <si>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</si>
  <si>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</si>
  <si>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</si>
  <si>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</si>
  <si>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</si>
  <si>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</si>
  <si>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</si>
  <si>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</si>
  <si>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</si>
  <si>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</si>
  <si>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</si>
  <si>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</si>
  <si>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</si>
  <si>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</si>
  <si>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</si>
  <si>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</si>
  <si>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</si>
  <si>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</si>
  <si>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</si>
  <si>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</si>
  <si>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</si>
  <si>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</si>
  <si>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</si>
  <si>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</si>
  <si>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</si>
  <si>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</si>
  <si>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</si>
  <si>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</si>
  <si>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</si>
  <si>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</si>
  <si>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</si>
  <si>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</si>
  <si>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</si>
  <si>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</si>
  <si>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</si>
  <si>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</si>
  <si>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</si>
  <si>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</si>
  <si>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</si>
  <si>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</si>
  <si>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</si>
  <si>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</si>
  <si>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</si>
  <si>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</si>
  <si>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</si>
  <si>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</si>
  <si>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</si>
  <si>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</si>
  <si>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</si>
  <si>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</si>
  <si>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</si>
  <si>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</si>
  <si>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</si>
  <si>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</si>
  <si>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</si>
  <si>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</si>
  <si>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</si>
  <si>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</si>
  <si>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</si>
  <si>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</si>
  <si>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</si>
  <si>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</si>
  <si>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</si>
  <si>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</si>
  <si>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</si>
  <si>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</si>
  <si>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</si>
  <si>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</si>
  <si>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</si>
  <si>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</si>
  <si>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</si>
  <si>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</si>
  <si>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</si>
  <si>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</si>
  <si>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</si>
  <si>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</si>
  <si>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</si>
  <si>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</si>
  <si>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</si>
  <si>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</si>
  <si>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</si>
  <si>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</si>
  <si>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</si>
  <si>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</si>
  <si>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</si>
  <si>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</si>
  <si>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</si>
  <si>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</si>
  <si>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</si>
  <si>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</si>
  <si>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</si>
  <si>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</si>
  <si>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</si>
  <si>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</si>
  <si>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</si>
  <si>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</si>
  <si>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</si>
  <si>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</si>
  <si>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</si>
  <si>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</si>
  <si>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</si>
  <si>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</si>
  <si>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</si>
  <si>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</si>
  <si>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</si>
  <si>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</si>
  <si>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</si>
  <si>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</si>
  <si>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</si>
  <si>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</si>
  <si>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</si>
  <si>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</si>
  <si>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</si>
  <si>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</si>
  <si>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</si>
  <si>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</si>
  <si>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</si>
  <si>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</si>
  <si>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</si>
  <si>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</si>
  <si>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</si>
  <si>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</si>
  <si>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</si>
  <si>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</si>
  <si>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</si>
  <si>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</si>
  <si>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</si>
  <si>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</si>
  <si>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</si>
  <si>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</si>
  <si>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</si>
  <si>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</si>
  <si>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</si>
  <si>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</si>
  <si>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</si>
  <si>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</si>
  <si>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</si>
  <si>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</si>
  <si>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</si>
  <si>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</si>
  <si>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</si>
  <si>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</si>
  <si>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</si>
  <si>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</si>
  <si>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</si>
  <si>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</si>
  <si>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</si>
  <si>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</si>
  <si>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</si>
  <si>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</si>
  <si>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</si>
  <si>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</si>
  <si>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</si>
  <si>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</si>
  <si>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</si>
  <si>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</si>
  <si>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</si>
  <si>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</si>
  <si>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</si>
  <si>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</si>
  <si>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</si>
  <si>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</si>
  <si>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</si>
  <si>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</si>
  <si>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</si>
  <si>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</si>
  <si>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</si>
  <si>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</si>
  <si>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</si>
  <si>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</si>
  <si>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</si>
  <si>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</si>
  <si>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</si>
  <si>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</si>
  <si>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</si>
  <si>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</si>
  <si>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</si>
  <si>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</si>
  <si>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</si>
  <si>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</si>
  <si>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</si>
  <si>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</si>
  <si>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</si>
  <si>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</si>
  <si>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</si>
  <si>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</si>
  <si>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</si>
  <si>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</si>
  <si>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</si>
  <si>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</si>
  <si>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</si>
  <si>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</si>
  <si>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</si>
  <si>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</si>
  <si>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</si>
  <si>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</si>
  <si>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</si>
  <si>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</si>
  <si>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</si>
  <si>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</si>
  <si>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</si>
  <si>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</si>
  <si>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</si>
  <si>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</si>
  <si>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</si>
  <si>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</si>
  <si>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</si>
  <si>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</si>
  <si>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</si>
  <si>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</si>
  <si>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</si>
  <si>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</si>
  <si>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</si>
  <si>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</si>
  <si>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</si>
  <si>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</si>
  <si>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</si>
  <si>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</si>
  <si>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</si>
  <si>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</si>
  <si>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</si>
  <si>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</si>
  <si>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</si>
  <si>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</si>
  <si>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</si>
  <si>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</si>
  <si>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</si>
  <si>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</si>
  <si>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</si>
  <si>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</si>
  <si>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</si>
  <si>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</si>
  <si>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</si>
  <si>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</si>
  <si>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</si>
  <si>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</si>
  <si>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</si>
  <si>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</si>
  <si>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</si>
  <si>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</si>
  <si>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</si>
  <si>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</si>
  <si>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</si>
  <si>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</si>
  <si>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</si>
  <si>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</si>
  <si>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</si>
  <si>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</si>
  <si>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</si>
  <si>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</si>
  <si>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</si>
  <si>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</si>
  <si>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</si>
  <si>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</si>
  <si>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</si>
  <si>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</si>
  <si>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</si>
  <si>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</si>
  <si>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</si>
  <si>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</si>
  <si>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</si>
  <si>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</si>
  <si>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</si>
  <si>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</si>
  <si>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</si>
  <si>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</si>
  <si>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</si>
  <si>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</si>
  <si>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</si>
  <si>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</si>
  <si>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</si>
  <si>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</si>
  <si>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</si>
  <si>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</si>
  <si>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</si>
  <si>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</si>
  <si>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</si>
  <si>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</si>
  <si>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</si>
  <si>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</si>
  <si>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</si>
  <si>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</si>
  <si>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</si>
  <si>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</si>
  <si>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</si>
  <si>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</si>
  <si>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</si>
  <si>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</si>
  <si>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</si>
  <si>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</si>
  <si>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</si>
  <si>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</si>
  <si>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</si>
  <si>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</si>
  <si>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</si>
  <si>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</si>
  <si>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</si>
  <si>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</si>
  <si>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</si>
  <si>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</si>
  <si>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</si>
  <si>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</si>
  <si>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</si>
  <si>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</si>
  <si>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</si>
  <si>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</si>
  <si>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</si>
  <si>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</si>
  <si>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</si>
  <si>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</si>
  <si>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</si>
  <si>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</si>
  <si>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</si>
  <si>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</si>
  <si>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</si>
  <si>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</si>
  <si>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</si>
  <si>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</si>
  <si>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</si>
  <si>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</si>
  <si>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</si>
  <si>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</si>
  <si>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</si>
  <si>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</si>
  <si>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</si>
  <si>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</si>
  <si>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</si>
  <si>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</si>
  <si>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</si>
  <si>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</si>
  <si>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</si>
  <si>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</si>
  <si>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</si>
  <si>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</si>
  <si>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</si>
  <si>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</si>
  <si>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</si>
  <si>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</si>
  <si>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</si>
  <si>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</si>
  <si>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</si>
  <si>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</si>
  <si>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</si>
  <si>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</si>
  <si>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</si>
  <si>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</si>
  <si>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</si>
  <si>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</si>
  <si>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</si>
  <si>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</si>
  <si>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</si>
  <si>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</si>
  <si>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</si>
  <si>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</si>
  <si>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</si>
  <si>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</si>
  <si>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</si>
  <si>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</si>
  <si>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</si>
  <si>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</si>
  <si>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</si>
  <si>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</si>
  <si>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</si>
  <si>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</si>
  <si>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</si>
  <si>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</si>
  <si>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</si>
  <si>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</si>
  <si>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</si>
  <si>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</si>
  <si>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</si>
  <si>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</si>
  <si>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</si>
  <si>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</si>
  <si>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</si>
  <si>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</si>
  <si>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</si>
  <si>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</si>
  <si>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</si>
  <si>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</si>
  <si>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</si>
  <si>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</si>
  <si>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</si>
  <si>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</si>
  <si>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</si>
  <si>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</si>
  <si>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</si>
  <si>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</si>
  <si>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</si>
  <si>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</si>
  <si>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</si>
  <si>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</si>
  <si>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</si>
  <si>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</si>
  <si>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</si>
  <si>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</si>
  <si>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</si>
  <si>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</si>
  <si>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</si>
  <si>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</si>
  <si>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</si>
  <si>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</si>
  <si>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</si>
  <si>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</si>
  <si>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</si>
  <si>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</si>
  <si>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</si>
  <si>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</si>
  <si>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</si>
  <si>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</si>
  <si>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</si>
  <si>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</si>
  <si>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</si>
  <si>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</si>
  <si>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</si>
  <si>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</si>
  <si>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</si>
  <si>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</si>
  <si>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</si>
  <si>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</si>
  <si>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</si>
  <si>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</si>
  <si>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</si>
  <si>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</si>
  <si>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</si>
  <si>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</si>
  <si>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</si>
  <si>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</si>
  <si>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</si>
  <si>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</si>
  <si>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</si>
  <si>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</si>
  <si>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</si>
  <si>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</si>
  <si>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</si>
  <si>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</si>
  <si>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</si>
  <si>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</si>
  <si>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</si>
  <si>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</si>
  <si>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</si>
  <si>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</si>
  <si>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</si>
  <si>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</si>
  <si>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</si>
  <si>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</si>
  <si>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</si>
  <si>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</si>
  <si>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</si>
  <si>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</si>
  <si>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</si>
  <si>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</si>
  <si>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</si>
  <si>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</si>
  <si>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</si>
  <si>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</si>
  <si>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</si>
  <si>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</si>
  <si>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</si>
  <si>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</si>
  <si>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</si>
  <si>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</si>
  <si>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</si>
  <si>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</si>
  <si>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</si>
  <si>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</si>
  <si>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</si>
  <si>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</si>
  <si>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</si>
  <si>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</si>
  <si>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</si>
  <si>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</si>
  <si>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</si>
  <si>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</si>
  <si>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</si>
  <si>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</si>
  <si>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</si>
  <si>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</si>
  <si>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</si>
  <si>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</si>
  <si>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</si>
  <si>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</si>
  <si>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</si>
  <si>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</si>
  <si>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</si>
  <si>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</si>
  <si>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</si>
  <si>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</si>
  <si>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</si>
  <si>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</si>
  <si>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</si>
  <si>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</si>
  <si>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</si>
  <si>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</si>
  <si>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</si>
  <si>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</si>
  <si>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</si>
  <si>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</si>
  <si>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</si>
  <si>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</si>
  <si>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</si>
  <si>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</si>
  <si>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</si>
  <si>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</si>
  <si>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</si>
  <si>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</si>
  <si>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</si>
  <si>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</si>
  <si>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</si>
  <si>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</si>
  <si>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</si>
  <si>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</si>
  <si>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</si>
  <si>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</si>
  <si>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</si>
  <si>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</si>
  <si>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</si>
  <si>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</si>
  <si>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</si>
  <si>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</si>
  <si>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</si>
  <si>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</si>
  <si>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</si>
  <si>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</si>
  <si>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</si>
  <si>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</si>
  <si>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</si>
  <si>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</si>
  <si>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</si>
  <si>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</si>
  <si>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</si>
  <si>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</si>
  <si>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</si>
  <si>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</si>
  <si>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</si>
  <si>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</si>
  <si>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</si>
  <si>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</si>
  <si>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</si>
  <si>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</si>
  <si>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</si>
  <si>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</si>
  <si>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</si>
  <si>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</si>
  <si>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</si>
  <si>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</si>
  <si>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</si>
  <si>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</si>
  <si>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</si>
  <si>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</si>
  <si>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</si>
  <si>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</si>
  <si>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</si>
  <si>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</si>
  <si>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</si>
  <si>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</si>
  <si>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</si>
  <si>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</si>
  <si>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</si>
  <si>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</si>
  <si>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</si>
  <si>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</si>
  <si>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</si>
  <si>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</si>
  <si>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</si>
  <si>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</si>
  <si>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</si>
  <si>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</si>
  <si>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</si>
  <si>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</si>
  <si>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</si>
  <si>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</si>
  <si>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</si>
  <si>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</si>
  <si>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</si>
  <si>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</si>
  <si>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</si>
  <si>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</si>
  <si>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</si>
  <si>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</si>
  <si>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</si>
  <si>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</si>
  <si>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</si>
  <si>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</si>
  <si>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</si>
  <si>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</si>
  <si>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</si>
  <si>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</si>
  <si>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</si>
  <si>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</si>
  <si>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</si>
  <si>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</si>
  <si>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</si>
  <si>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</si>
  <si>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</si>
  <si>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</si>
  <si>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</si>
  <si>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</si>
  <si>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</si>
  <si>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</si>
  <si>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</si>
  <si>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</si>
  <si>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</si>
  <si>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</si>
  <si>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</si>
  <si>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</si>
  <si>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</si>
  <si>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</si>
  <si>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</si>
  <si>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</si>
  <si>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</si>
  <si>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</si>
  <si>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</si>
  <si>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</si>
  <si>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</si>
  <si>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</si>
  <si>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</si>
  <si>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</si>
  <si>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</si>
  <si>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</si>
  <si>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</si>
  <si>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</si>
  <si>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</si>
  <si>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</si>
  <si>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</si>
  <si>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</si>
  <si>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</si>
  <si>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</si>
  <si>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</si>
  <si>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</si>
  <si>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</si>
  <si>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</si>
  <si>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</si>
  <si>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</si>
  <si>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</si>
  <si>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</si>
  <si>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</si>
  <si>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</si>
  <si>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</si>
  <si>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</si>
  <si>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</si>
  <si>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</si>
  <si>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</si>
  <si>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</si>
  <si>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</si>
  <si>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</si>
  <si>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</si>
  <si>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</si>
  <si>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</si>
  <si>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</si>
  <si>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</si>
  <si>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</si>
  <si>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</si>
  <si>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</si>
  <si>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</si>
  <si>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</si>
  <si>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</si>
  <si>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</si>
  <si>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</si>
  <si>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</si>
  <si>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</si>
  <si>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</si>
  <si>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</si>
  <si>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</si>
  <si>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</si>
  <si>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</si>
  <si>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</si>
  <si>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</si>
  <si>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</si>
  <si>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</si>
  <si>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</si>
  <si>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</si>
  <si>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</si>
  <si>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</si>
  <si>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</si>
  <si>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</si>
  <si>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</si>
  <si>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</si>
  <si>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</si>
  <si>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</si>
  <si>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</si>
  <si>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</si>
  <si>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</si>
  <si>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</si>
  <si>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</si>
  <si>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</si>
  <si>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</si>
  <si>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</si>
  <si>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</si>
  <si>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</si>
  <si>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</si>
  <si>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</si>
  <si>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</si>
  <si>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</si>
  <si>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</si>
  <si>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</si>
  <si>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</si>
  <si>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</si>
  <si>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</si>
  <si>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</si>
  <si>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</si>
  <si>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</si>
  <si>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</si>
  <si>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</si>
  <si>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</si>
  <si>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</si>
  <si>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</si>
  <si>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</si>
  <si>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</si>
  <si>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</si>
  <si>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</si>
  <si>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</si>
  <si>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</si>
  <si>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</si>
  <si>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</si>
  <si>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</si>
  <si>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</si>
  <si>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</si>
  <si>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</si>
  <si>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</si>
  <si>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</si>
  <si>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</si>
  <si>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</si>
  <si>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</si>
  <si>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</si>
  <si>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</si>
  <si>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</si>
  <si>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</si>
  <si>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</si>
  <si>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</si>
  <si>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</si>
  <si>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</si>
  <si>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</si>
  <si>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</si>
  <si>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</si>
  <si>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</si>
  <si>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</si>
  <si>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</si>
  <si>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</si>
  <si>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</si>
  <si>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</si>
  <si>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</si>
  <si>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</si>
  <si>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</si>
  <si>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</si>
  <si>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</si>
  <si>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</si>
  <si>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</si>
  <si>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</si>
  <si>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</si>
  <si>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</si>
  <si>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</si>
  <si>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</si>
  <si>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</si>
  <si>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</si>
  <si>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</si>
  <si>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</si>
  <si>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</si>
  <si>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</si>
  <si>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</si>
  <si>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</si>
  <si>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</si>
  <si>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</si>
  <si>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</si>
  <si>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</si>
  <si>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</si>
  <si>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</si>
  <si>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</si>
  <si>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</si>
  <si>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</si>
  <si>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</si>
  <si>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</si>
  <si>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</si>
  <si>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</si>
  <si>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</si>
  <si>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</si>
  <si>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</si>
  <si>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</si>
  <si>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</si>
  <si>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</si>
  <si>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</si>
  <si>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</si>
  <si>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</si>
  <si>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</si>
  <si>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</si>
  <si>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</si>
  <si>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</si>
  <si>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</si>
  <si>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</si>
  <si>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</si>
  <si>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</si>
  <si>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</si>
  <si>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</si>
  <si>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</si>
  <si>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</si>
  <si>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</si>
  <si>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</si>
  <si>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</si>
  <si>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</si>
  <si>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</si>
  <si>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</si>
  <si>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</si>
  <si>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</si>
  <si>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</si>
  <si>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</si>
  <si>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</si>
  <si>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</si>
  <si>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</si>
  <si>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</si>
  <si>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</si>
  <si>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</si>
  <si>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</si>
  <si>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</si>
  <si>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</si>
  <si>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</si>
  <si>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</si>
  <si>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</si>
  <si>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</si>
  <si>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</si>
  <si>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</si>
  <si>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</si>
  <si>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</si>
  <si>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</si>
  <si>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</si>
  <si>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</si>
  <si>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</si>
  <si>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</si>
  <si>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</si>
  <si>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</si>
  <si>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</si>
  <si>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</si>
  <si>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</si>
  <si>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</si>
  <si>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</si>
  <si>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</si>
  <si>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</si>
  <si>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</si>
  <si>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</si>
  <si>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</si>
  <si>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</si>
  <si>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</si>
  <si>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</si>
  <si>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</si>
  <si>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</si>
  <si>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</si>
  <si>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</si>
  <si>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</si>
  <si>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</si>
  <si>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</si>
  <si>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</si>
  <si>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</si>
  <si>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</si>
  <si>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</si>
  <si>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</si>
  <si>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</si>
  <si>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</si>
  <si>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</si>
  <si>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</si>
  <si>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</si>
  <si>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</si>
  <si>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</si>
  <si>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</si>
  <si>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</si>
  <si>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</si>
  <si>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</si>
  <si>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</si>
  <si>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</si>
  <si>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</si>
  <si>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</si>
  <si>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</si>
  <si>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</si>
  <si>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</si>
  <si>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</si>
  <si>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</si>
  <si>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</si>
  <si>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</si>
  <si>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</si>
  <si>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</si>
  <si>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</si>
  <si>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</si>
  <si>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</si>
  <si>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</si>
  <si>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</si>
  <si>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</si>
  <si>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</si>
  <si>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</si>
  <si>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</si>
  <si>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</si>
  <si>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</si>
  <si>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</si>
  <si>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</si>
  <si>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</si>
  <si>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</si>
  <si>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</si>
  <si>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</si>
  <si>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</si>
  <si>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</si>
  <si>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</si>
  <si>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</si>
  <si>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</si>
  <si>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</si>
  <si>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</si>
  <si>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</si>
  <si>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</si>
  <si>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</si>
  <si>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</si>
  <si>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</si>
  <si>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</si>
  <si>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</si>
  <si>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</si>
  <si>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</si>
  <si>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</si>
  <si>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</si>
  <si>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</si>
  <si>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</si>
  <si>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</si>
  <si>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</si>
  <si>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</si>
  <si>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</si>
  <si>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</si>
  <si>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</si>
  <si>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</si>
  <si>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</si>
  <si>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</si>
  <si>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</si>
  <si>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</si>
  <si>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</si>
  <si>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</si>
  <si>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</si>
  <si>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</si>
  <si>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</si>
  <si>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</si>
  <si>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</si>
  <si>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</si>
  <si>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</si>
  <si>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</si>
  <si>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</si>
  <si>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</si>
  <si>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</si>
  <si>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</si>
  <si>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</si>
  <si>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</si>
  <si>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</si>
  <si>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</si>
  <si>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</si>
  <si>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</si>
  <si>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</si>
  <si>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</si>
  <si>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</si>
  <si>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</si>
  <si>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</si>
  <si>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</si>
  <si>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</si>
  <si>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</si>
  <si>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</si>
  <si>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</si>
  <si>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</si>
  <si>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</si>
  <si>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</si>
  <si>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</si>
  <si>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</si>
  <si>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</si>
  <si>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</si>
  <si>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</si>
  <si>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</si>
  <si>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</si>
  <si>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</si>
  <si>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</si>
  <si>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</si>
  <si>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</si>
  <si>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</si>
  <si>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</si>
  <si>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</si>
  <si>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</si>
  <si>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</si>
  <si>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</si>
  <si>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</si>
  <si>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</si>
  <si>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</si>
  <si>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</si>
  <si>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</si>
  <si>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</si>
  <si>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</si>
  <si>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</si>
  <si>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</si>
  <si>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</si>
  <si>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</si>
  <si>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</si>
  <si>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</si>
  <si>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</si>
  <si>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</si>
  <si>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</si>
  <si>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</si>
  <si>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</si>
  <si>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</si>
  <si>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</si>
  <si>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</si>
  <si>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</si>
  <si>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</si>
  <si>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</si>
  <si>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</si>
  <si>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</si>
  <si>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</si>
  <si>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</si>
  <si>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</si>
  <si>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</si>
  <si>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</si>
  <si>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</si>
  <si>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</si>
  <si>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</si>
  <si>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</si>
  <si>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</si>
  <si>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</si>
  <si>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</si>
  <si>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</si>
  <si>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</si>
  <si>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</si>
  <si>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</si>
  <si>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</si>
  <si>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</si>
  <si>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</si>
  <si>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</si>
  <si>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</si>
  <si>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</si>
  <si>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</si>
  <si>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</si>
  <si>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</si>
  <si>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</si>
  <si>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</si>
  <si>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</si>
  <si>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</si>
  <si>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</si>
  <si>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</si>
  <si>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</si>
  <si>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</si>
  <si>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</si>
  <si>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</si>
  <si>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</si>
  <si>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</si>
  <si>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</si>
  <si>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</si>
  <si>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</si>
  <si>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</si>
  <si>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</si>
  <si>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</si>
  <si>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</si>
  <si>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</si>
  <si>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</si>
  <si>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</si>
  <si>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</si>
  <si>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</si>
  <si>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</si>
  <si>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</si>
  <si>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</si>
  <si>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</si>
  <si>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</si>
  <si>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</si>
  <si>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</si>
  <si>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</si>
  <si>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</si>
  <si>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</si>
  <si>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</si>
  <si>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</si>
  <si>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</si>
  <si>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</si>
  <si>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</si>
  <si>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</si>
  <si>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</si>
  <si>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</si>
  <si>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</si>
  <si>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</si>
  <si>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</si>
  <si>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</si>
  <si>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</si>
  <si>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</si>
  <si>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</si>
  <si>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</si>
  <si>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</si>
  <si>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</si>
  <si>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</si>
  <si>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</si>
  <si>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</si>
  <si>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</si>
  <si>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</si>
  <si>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</si>
  <si>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</si>
  <si>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</si>
  <si>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</si>
  <si>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</si>
  <si>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</si>
  <si>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</si>
  <si>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</si>
  <si>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</si>
  <si>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</si>
  <si>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</si>
  <si>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</si>
  <si>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</si>
  <si>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</si>
  <si>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</si>
  <si>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</si>
  <si>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</si>
  <si>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</si>
  <si>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</si>
  <si>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</si>
  <si>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</si>
  <si>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</si>
  <si>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</si>
  <si>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</si>
  <si>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</si>
  <si>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</si>
  <si>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</si>
  <si>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</si>
  <si>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</si>
  <si>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</si>
  <si>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</si>
  <si>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</si>
  <si>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</si>
  <si>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</si>
  <si>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</si>
  <si>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</si>
  <si>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</si>
  <si>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</si>
  <si>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</si>
  <si>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</si>
  <si>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</si>
  <si>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</si>
  <si>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</si>
  <si>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</si>
  <si>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</si>
  <si>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</si>
  <si>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</si>
  <si>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</si>
  <si>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</si>
  <si>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</si>
  <si>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</si>
  <si>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</si>
  <si>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</si>
  <si>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</si>
  <si>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</si>
  <si>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</si>
  <si>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</si>
  <si>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</si>
  <si>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</si>
  <si>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</si>
  <si>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</si>
  <si>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</si>
  <si>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</si>
  <si>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</si>
  <si>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</si>
  <si>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</si>
  <si>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</si>
  <si>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</si>
  <si>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</si>
  <si>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</si>
  <si>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</si>
  <si>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</si>
  <si>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</si>
  <si>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</si>
  <si>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</si>
  <si>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</si>
  <si>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</si>
  <si>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</si>
  <si>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</si>
  <si>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</si>
  <si>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</si>
  <si>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</si>
  <si>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</si>
  <si>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</si>
  <si>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</si>
  <si>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</si>
  <si>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</si>
  <si>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</si>
  <si>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</si>
  <si>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</si>
  <si>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</si>
  <si>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</si>
  <si>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</si>
  <si>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</si>
  <si>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</si>
  <si>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</si>
  <si>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</si>
  <si>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</si>
  <si>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</si>
  <si>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</si>
  <si>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</si>
  <si>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</si>
  <si>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</si>
  <si>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</si>
  <si>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</si>
  <si>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</si>
  <si>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</si>
  <si>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</si>
  <si>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</si>
  <si>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</si>
  <si>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</si>
  <si>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</si>
  <si>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</si>
  <si>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</si>
  <si>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</si>
  <si>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</si>
  <si>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</si>
  <si>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</si>
  <si>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</si>
  <si>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</si>
  <si>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</si>
  <si>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</si>
  <si>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</si>
  <si>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</si>
  <si>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</si>
  <si>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</si>
  <si>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</si>
  <si>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</si>
  <si>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</si>
  <si>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</si>
  <si>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</si>
  <si>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</si>
  <si>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</si>
  <si>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</si>
  <si>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</si>
  <si>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</si>
  <si>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</si>
  <si>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</si>
  <si>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</si>
  <si>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</si>
  <si>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</si>
  <si>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</si>
  <si>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</si>
  <si>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</si>
  <si>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</si>
  <si>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</si>
  <si>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</si>
  <si>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</si>
  <si>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</si>
  <si>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</si>
  <si>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</si>
  <si>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</si>
  <si>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</si>
  <si>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</si>
  <si>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</si>
  <si>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</si>
  <si>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</si>
  <si>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</si>
  <si>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</si>
  <si>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</si>
  <si>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</si>
  <si>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</si>
  <si>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</si>
  <si>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</si>
  <si>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</si>
  <si>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</si>
  <si>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</si>
  <si>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</si>
  <si>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</si>
  <si>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</si>
  <si>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</si>
  <si>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</si>
  <si>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</si>
  <si>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</si>
  <si>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</si>
  <si>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</si>
  <si>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</si>
  <si>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</si>
  <si>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</si>
  <si>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</si>
  <si>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</si>
  <si>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</si>
  <si>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</si>
  <si>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</si>
  <si>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</si>
  <si>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</si>
  <si>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</si>
  <si>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</si>
  <si>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</si>
  <si>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</si>
  <si>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</si>
  <si>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</si>
  <si>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</si>
  <si>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</si>
  <si>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</si>
  <si>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</si>
  <si>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</si>
  <si>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</si>
  <si>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</si>
  <si>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</si>
  <si>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</si>
  <si>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</si>
  <si>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</si>
  <si>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</si>
  <si>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</si>
  <si>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</si>
  <si>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</si>
  <si>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</si>
  <si>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</si>
  <si>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</si>
  <si>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</si>
  <si>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</si>
  <si>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</si>
  <si>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</si>
  <si>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</si>
  <si>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</si>
  <si>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</si>
  <si>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</si>
  <si>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</si>
  <si>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</si>
  <si>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</si>
  <si>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</si>
  <si>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</si>
  <si>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</si>
  <si>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</si>
  <si>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</si>
  <si>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</si>
  <si>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</si>
  <si>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</si>
  <si>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</si>
  <si>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</si>
  <si>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</si>
  <si>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</si>
  <si>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</si>
  <si>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</si>
  <si>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</si>
  <si>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</si>
  <si>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</si>
  <si>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</si>
  <si>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</si>
  <si>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</si>
  <si>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</si>
  <si>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</si>
  <si>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</si>
  <si>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</si>
  <si>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</si>
  <si>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</si>
  <si>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</si>
  <si>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</si>
  <si>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</si>
  <si>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</si>
  <si>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</si>
  <si>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</si>
  <si>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</si>
  <si>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</si>
  <si>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</si>
  <si>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</si>
  <si>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</si>
  <si>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</si>
  <si>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</si>
  <si>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</si>
  <si>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</si>
  <si>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</si>
  <si>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</si>
  <si>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</si>
  <si>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</si>
  <si>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</si>
  <si>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</si>
  <si>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</si>
  <si>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</si>
  <si>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</si>
  <si>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</si>
  <si>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</si>
  <si>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</si>
  <si>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</si>
  <si>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</si>
  <si>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</si>
  <si>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</si>
  <si>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</si>
  <si>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</si>
  <si>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</si>
  <si>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</si>
  <si>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</si>
  <si>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</si>
  <si>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</si>
  <si>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</si>
  <si>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</si>
  <si>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</si>
  <si>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</si>
  <si>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</si>
  <si>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</si>
  <si>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</si>
  <si>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</si>
  <si>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</si>
  <si>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</si>
  <si>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</si>
  <si>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</si>
  <si>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</si>
  <si>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</si>
  <si>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</si>
  <si>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</si>
  <si>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</si>
  <si>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</si>
  <si>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</si>
  <si>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</si>
  <si>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</si>
  <si>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</si>
  <si>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</si>
  <si>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</si>
  <si>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</si>
  <si>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</si>
  <si>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</si>
  <si>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</si>
  <si>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</si>
  <si>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</si>
  <si>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</si>
  <si>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</si>
  <si>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</si>
  <si>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</si>
  <si>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</si>
  <si>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</si>
  <si>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</si>
  <si>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</si>
  <si>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</si>
  <si>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</si>
  <si>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</si>
  <si>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</si>
  <si>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</si>
  <si>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</si>
  <si>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</si>
  <si>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</si>
  <si>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</si>
  <si>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</si>
  <si>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</si>
  <si>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</si>
  <si>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</si>
  <si>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</si>
  <si>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</si>
  <si>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</si>
  <si>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</si>
  <si>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</si>
  <si>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</si>
  <si>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</si>
  <si>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</si>
  <si>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</si>
  <si>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</si>
  <si>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</si>
  <si>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</si>
  <si>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</si>
  <si>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</si>
  <si>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</si>
  <si>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</si>
  <si>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</si>
  <si>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</si>
  <si>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</si>
  <si>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</si>
  <si>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</si>
  <si>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</si>
  <si>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</si>
  <si>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</si>
  <si>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</si>
  <si>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</si>
  <si>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</si>
  <si>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</si>
  <si>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</si>
  <si>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</si>
  <si>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</si>
  <si>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</si>
  <si>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</si>
  <si>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</si>
  <si>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</si>
  <si>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</si>
  <si>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</si>
  <si>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</si>
  <si>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</si>
  <si>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</si>
  <si>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</si>
  <si>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</si>
  <si>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</si>
  <si>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</si>
  <si>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</si>
  <si>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</si>
  <si>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</si>
  <si>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</si>
  <si>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</si>
  <si>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</si>
  <si>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</si>
  <si>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</si>
  <si>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</si>
  <si>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</si>
  <si>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</si>
  <si>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</si>
  <si>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</si>
  <si>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</si>
  <si>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</si>
  <si>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</si>
  <si>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</si>
  <si>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</si>
  <si>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</si>
  <si>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</si>
  <si>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</si>
  <si>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</si>
  <si>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</si>
  <si>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</si>
  <si>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</si>
  <si>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</si>
  <si>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</si>
  <si>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</si>
  <si>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</si>
  <si>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</si>
  <si>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</si>
  <si>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</si>
  <si>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</si>
  <si>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</si>
  <si>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</si>
  <si>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</si>
  <si>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</si>
  <si>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</si>
  <si>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</si>
  <si>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</si>
  <si>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</si>
  <si>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</si>
  <si>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</si>
  <si>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</si>
  <si>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</si>
  <si>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</si>
  <si>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</si>
  <si>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</si>
  <si>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</si>
  <si>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</si>
  <si>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</si>
  <si>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</si>
  <si>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</si>
  <si>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</si>
  <si>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</si>
  <si>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</si>
  <si>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</si>
  <si>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</si>
  <si>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</si>
  <si>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</si>
  <si>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</si>
  <si>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</si>
  <si>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</si>
  <si>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</si>
  <si>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</si>
  <si>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</si>
  <si>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</si>
  <si>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</si>
  <si>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</si>
  <si>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</si>
  <si>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</si>
  <si>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</si>
  <si>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</si>
  <si>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</si>
  <si>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</si>
  <si>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</si>
  <si>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</si>
  <si>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</si>
  <si>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</si>
  <si>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</si>
  <si>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</si>
  <si>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</si>
  <si>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</si>
  <si>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</si>
  <si>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</si>
  <si>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</si>
  <si>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</si>
  <si>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</si>
  <si>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</si>
  <si>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</si>
  <si>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</si>
  <si>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</si>
  <si>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</si>
  <si>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</si>
  <si>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</si>
  <si>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</si>
  <si>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</si>
  <si>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</si>
  <si>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</si>
  <si>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</si>
  <si>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</si>
  <si>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</si>
  <si>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</si>
  <si>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</si>
  <si>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</si>
  <si>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</si>
  <si>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</si>
  <si>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</si>
  <si>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</si>
  <si>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</si>
  <si>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</si>
  <si>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</si>
  <si>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</si>
  <si>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</si>
  <si>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</si>
  <si>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</si>
  <si>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</si>
  <si>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</si>
  <si>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</si>
  <si>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</si>
  <si>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</si>
  <si>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</si>
  <si>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</si>
  <si>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</si>
  <si>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</si>
  <si>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</si>
  <si>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</si>
  <si>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</si>
  <si>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</si>
  <si>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</si>
  <si>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</si>
  <si>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</si>
  <si>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</si>
  <si>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</si>
  <si>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</si>
  <si>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</si>
  <si>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</si>
  <si>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</si>
  <si>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</si>
  <si>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</si>
  <si>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</si>
  <si>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</si>
  <si>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</si>
  <si>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</si>
  <si>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</si>
  <si>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</si>
  <si>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</si>
  <si>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</si>
  <si>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</si>
  <si>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</si>
  <si>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</si>
  <si>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</si>
  <si>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</si>
  <si>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</si>
  <si>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</si>
  <si>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</si>
  <si>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</si>
  <si>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</si>
  <si>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</si>
  <si>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</si>
  <si>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</si>
  <si>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</si>
  <si>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</si>
  <si>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</si>
  <si>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</si>
  <si>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</si>
  <si>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</si>
  <si>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</si>
  <si>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</si>
  <si>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</si>
  <si>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</si>
  <si>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</si>
  <si>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</si>
  <si>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</si>
  <si>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</si>
  <si>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</si>
  <si>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</si>
  <si>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</si>
  <si>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</si>
  <si>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</si>
  <si>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</si>
  <si>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</si>
  <si>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</si>
  <si>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</si>
  <si>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</si>
  <si>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</si>
  <si>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</si>
  <si>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</si>
  <si>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</si>
  <si>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</si>
  <si>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</si>
  <si>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</si>
  <si>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</si>
  <si>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</si>
  <si>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</si>
  <si>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</si>
  <si>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</si>
  <si>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</si>
  <si>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</si>
  <si>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</si>
  <si>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</si>
  <si>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</si>
  <si>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</si>
  <si>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</si>
  <si>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</si>
  <si>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</si>
  <si>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</si>
  <si>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</si>
  <si>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</si>
  <si>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</si>
  <si>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</si>
  <si>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</si>
  <si>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</si>
  <si>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</si>
  <si>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</si>
  <si>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</si>
  <si>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</si>
  <si>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</si>
  <si>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</si>
  <si>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</si>
  <si>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</si>
  <si>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</si>
  <si>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</si>
  <si>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</si>
  <si>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</si>
  <si>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</si>
  <si>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</si>
  <si>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</si>
  <si>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</si>
  <si>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</si>
  <si>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</si>
  <si>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</si>
  <si>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</si>
  <si>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</si>
  <si>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</si>
  <si>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</si>
  <si>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</si>
  <si>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</si>
  <si>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</si>
  <si>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</si>
  <si>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</si>
  <si>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</si>
  <si>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</si>
  <si>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</si>
  <si>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</si>
  <si>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</si>
  <si>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</si>
  <si>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</si>
  <si>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</si>
  <si>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</si>
  <si>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</si>
  <si>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</si>
  <si>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</si>
  <si>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</si>
  <si>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</si>
  <si>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</si>
  <si>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</si>
  <si>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</si>
  <si>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</si>
  <si>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</si>
  <si>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</si>
  <si>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</si>
  <si>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</si>
  <si>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</si>
  <si>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</si>
  <si>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</si>
  <si>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</si>
  <si>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</si>
  <si>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</si>
  <si>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</si>
  <si>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</si>
  <si>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</si>
  <si>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</si>
  <si>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</si>
  <si>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</si>
  <si>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</si>
  <si>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</si>
  <si>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</si>
  <si>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</si>
  <si>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</si>
  <si>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</si>
  <si>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</si>
  <si>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</si>
  <si>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</si>
  <si>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</si>
  <si>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</si>
  <si>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</si>
  <si>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</si>
  <si>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</si>
  <si>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</si>
  <si>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</si>
  <si>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</si>
  <si>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</si>
  <si>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</si>
  <si>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</si>
  <si>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</si>
  <si>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</si>
  <si>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</si>
  <si>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</si>
  <si>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</si>
  <si>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</si>
  <si>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</si>
  <si>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</si>
  <si>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</si>
  <si>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</si>
  <si>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</si>
  <si>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</si>
  <si>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</si>
  <si>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</si>
  <si>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</si>
  <si>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</si>
  <si>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</si>
  <si>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</si>
  <si>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</si>
  <si>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</si>
  <si>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</si>
  <si>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</si>
  <si>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</si>
  <si>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</si>
  <si>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</si>
  <si>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</si>
  <si>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</si>
  <si>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</si>
  <si>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</si>
  <si>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</si>
  <si>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</si>
  <si>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</si>
  <si>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</si>
  <si>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</si>
  <si>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</si>
  <si>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</si>
  <si>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</si>
  <si>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</si>
  <si>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</si>
  <si>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</si>
  <si>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</si>
  <si>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</si>
  <si>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</si>
  <si>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</si>
  <si>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</si>
  <si>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</si>
  <si>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</si>
  <si>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</si>
  <si>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</si>
  <si>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</si>
  <si>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</si>
  <si>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</si>
  <si>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</si>
  <si>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</si>
  <si>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</si>
  <si>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</si>
  <si>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</si>
  <si>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</si>
  <si>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</si>
  <si>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</si>
  <si>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</si>
  <si>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</si>
  <si>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</si>
  <si>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</si>
  <si>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</si>
  <si>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</si>
  <si>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</si>
  <si>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</si>
  <si>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</si>
  <si>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</si>
  <si>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</si>
  <si>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</si>
  <si>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</si>
  <si>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</si>
  <si>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</si>
  <si>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</si>
  <si>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</si>
  <si>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</si>
  <si>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</si>
  <si>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</si>
  <si>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</si>
  <si>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</si>
  <si>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</si>
  <si>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</si>
  <si>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</si>
  <si>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</si>
  <si>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</si>
  <si>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</si>
  <si>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</si>
  <si>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</si>
  <si>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</si>
  <si>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</si>
  <si>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</si>
  <si>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</si>
  <si>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</si>
  <si>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</si>
  <si>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</si>
  <si>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</si>
  <si>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</si>
  <si>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</si>
  <si>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</si>
  <si>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</si>
  <si>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</si>
  <si>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</si>
  <si>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</si>
  <si>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</si>
  <si>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</si>
  <si>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</si>
  <si>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</si>
  <si>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</si>
  <si>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</si>
  <si>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</si>
  <si>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</si>
  <si>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</si>
  <si>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</si>
  <si>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</si>
  <si>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</si>
  <si>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</si>
  <si>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</si>
  <si>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</si>
  <si>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</si>
  <si>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</si>
  <si>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</si>
  <si>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</si>
  <si>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</si>
  <si>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</si>
  <si>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</si>
  <si>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</si>
  <si>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</si>
  <si>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</si>
  <si>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</si>
  <si>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</si>
  <si>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</si>
  <si>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</si>
  <si>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</si>
  <si>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</si>
  <si>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</si>
  <si>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</si>
  <si>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</si>
  <si>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</si>
  <si>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</si>
  <si>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</si>
  <si>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</si>
  <si>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</si>
  <si>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</si>
  <si>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</si>
  <si>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</si>
  <si>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</si>
  <si>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</si>
  <si>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</si>
  <si>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</si>
  <si>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</si>
  <si>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</si>
  <si>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</si>
  <si>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</si>
  <si>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</si>
  <si>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</si>
  <si>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</si>
  <si>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</si>
  <si>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</si>
  <si>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</si>
  <si>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</si>
  <si>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</si>
  <si>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</si>
  <si>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</si>
  <si>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</si>
  <si>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</si>
  <si>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</si>
  <si>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</si>
  <si>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</si>
  <si>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</si>
  <si>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</si>
  <si>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</si>
  <si>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</si>
  <si>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</si>
  <si>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</si>
  <si>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</si>
  <si>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</si>
  <si>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</si>
  <si>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</si>
  <si>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</si>
  <si>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</si>
  <si>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</si>
  <si>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</si>
  <si>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</si>
  <si>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</si>
  <si>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</si>
  <si>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</si>
  <si>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</si>
  <si>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</si>
  <si>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</si>
  <si>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</si>
  <si>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</si>
  <si>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</si>
  <si>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</si>
  <si>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</si>
  <si>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</si>
  <si>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</si>
  <si>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</si>
  <si>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</si>
  <si>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</si>
  <si>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</si>
  <si>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</si>
  <si>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</si>
  <si>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</si>
  <si>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</si>
  <si>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</si>
  <si>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</si>
  <si>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</si>
  <si>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</si>
  <si>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</si>
  <si>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</si>
  <si>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</si>
  <si>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</si>
  <si>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</si>
  <si>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</si>
  <si>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</si>
  <si>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</si>
  <si>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</si>
  <si>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</si>
  <si>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</si>
  <si>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</si>
  <si>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</si>
  <si>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</si>
  <si>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</si>
  <si>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</si>
  <si>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</si>
  <si>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</si>
  <si>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</si>
  <si>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</si>
  <si>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</si>
  <si>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</si>
  <si>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</si>
  <si>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</si>
  <si>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</si>
  <si>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</si>
  <si>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</si>
  <si>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</si>
  <si>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</si>
  <si>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</si>
  <si>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</si>
  <si>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</si>
  <si>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</si>
  <si>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</si>
  <si>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</si>
  <si>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</si>
  <si>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</si>
  <si>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</si>
  <si>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</si>
  <si>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</si>
  <si>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</si>
  <si>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</si>
  <si>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</si>
  <si>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</si>
  <si>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</si>
  <si>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</si>
  <si>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</si>
  <si>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</si>
  <si>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</si>
  <si>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</si>
  <si>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</si>
  <si>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</si>
  <si>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</si>
  <si>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</si>
  <si>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</si>
  <si>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</si>
  <si>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</si>
  <si>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</si>
  <si>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</si>
  <si>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</si>
  <si>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</si>
  <si>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</si>
  <si>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</si>
  <si>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</si>
  <si>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</si>
  <si>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</si>
  <si>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</si>
  <si>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</si>
  <si>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</si>
  <si>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</si>
  <si>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</si>
  <si>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</si>
  <si>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</si>
  <si>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</si>
  <si>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</si>
  <si>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</si>
  <si>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</si>
  <si>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</si>
  <si>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</si>
  <si>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</si>
  <si>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</si>
  <si>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</si>
  <si>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</si>
  <si>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</si>
  <si>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</si>
  <si>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</si>
  <si>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</si>
  <si>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</si>
  <si>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</si>
  <si>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</si>
  <si>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</si>
  <si>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</si>
  <si>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</si>
  <si>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</si>
  <si>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</si>
  <si>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</si>
  <si>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</si>
  <si>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</si>
  <si>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</si>
  <si>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</si>
  <si>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</si>
  <si>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</si>
  <si>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</si>
  <si>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</si>
  <si>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</si>
  <si>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</si>
  <si>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</si>
  <si>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</si>
  <si>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</si>
  <si>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</si>
  <si>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</si>
  <si>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</si>
  <si>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</si>
  <si>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</si>
  <si>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</si>
  <si>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</si>
  <si>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</si>
  <si>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</si>
  <si>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</si>
  <si>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</si>
  <si>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</si>
  <si>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</si>
  <si>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</si>
  <si>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</si>
  <si>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</si>
  <si>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</si>
  <si>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</si>
  <si>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</si>
  <si>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</si>
  <si>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</si>
  <si>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</si>
  <si>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</si>
  <si>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</si>
  <si>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</si>
  <si>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</si>
  <si>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</si>
  <si>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</si>
  <si>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</si>
  <si>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</si>
  <si>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</si>
  <si>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</si>
  <si>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</si>
  <si>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</si>
  <si>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</si>
  <si>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</si>
  <si>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</si>
  <si>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</si>
  <si>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</si>
  <si>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</si>
  <si>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</si>
  <si>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</si>
  <si>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</si>
  <si>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</si>
  <si>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</si>
  <si>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</si>
  <si>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</si>
  <si>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</si>
  <si>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</si>
  <si>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</si>
  <si>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</si>
  <si>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</si>
  <si>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</si>
  <si>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</si>
  <si>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</si>
  <si>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</si>
  <si>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</si>
  <si>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</si>
  <si>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</si>
  <si>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</si>
  <si>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</si>
  <si>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</si>
  <si>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</si>
  <si>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</si>
  <si>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</si>
  <si>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</si>
  <si>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</si>
  <si>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</si>
  <si>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</si>
  <si>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</si>
  <si>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</si>
  <si>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</si>
  <si>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</si>
  <si>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</si>
  <si>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</si>
  <si>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</si>
  <si>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</si>
  <si>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</si>
  <si>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</si>
  <si>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</si>
  <si>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</si>
  <si>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</si>
  <si>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</si>
  <si>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</si>
  <si>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</si>
  <si>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</si>
  <si>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</si>
  <si>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</si>
  <si>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</si>
  <si>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</si>
  <si>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</si>
  <si>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</si>
  <si>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</si>
  <si>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</si>
  <si>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</si>
  <si>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</si>
  <si>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</si>
  <si>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</si>
  <si>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</si>
  <si>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</si>
  <si>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</si>
  <si>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</si>
  <si>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</si>
  <si>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</si>
  <si>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</si>
  <si>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</si>
  <si>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</si>
  <si>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</si>
  <si>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</si>
  <si>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</si>
  <si>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</si>
  <si>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</si>
  <si>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</si>
  <si>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</si>
  <si>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</si>
  <si>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</si>
  <si>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</si>
  <si>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</si>
  <si>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</si>
  <si>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</si>
  <si>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</si>
  <si>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</si>
  <si>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</si>
  <si>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</si>
  <si>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</si>
  <si>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</si>
  <si>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</si>
  <si>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</si>
  <si>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</si>
  <si>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</si>
  <si>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</si>
  <si>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</si>
  <si>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</si>
  <si>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</si>
  <si>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</si>
  <si>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</si>
  <si>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</si>
  <si>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</si>
  <si>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</si>
  <si>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</si>
  <si>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</si>
  <si>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</si>
  <si>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</si>
  <si>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</si>
  <si>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</si>
  <si>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</si>
  <si>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</si>
  <si>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</si>
  <si>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</si>
  <si>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</si>
  <si>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</si>
  <si>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</si>
  <si>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</si>
  <si>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</si>
  <si>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</si>
  <si>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</si>
  <si>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</si>
  <si>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</si>
  <si>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</si>
  <si>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</si>
  <si>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</si>
  <si>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</si>
  <si>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</si>
  <si>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</si>
  <si>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</si>
  <si>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</si>
  <si>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</si>
  <si>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</si>
  <si>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</si>
  <si>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</si>
  <si>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</si>
  <si>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</si>
  <si>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</si>
  <si>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</si>
  <si>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</si>
  <si>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</si>
  <si>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</si>
  <si>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</si>
  <si>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</si>
  <si>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</si>
  <si>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</si>
  <si>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</si>
  <si>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</si>
  <si>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</si>
  <si>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</si>
  <si>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</si>
  <si>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</si>
  <si>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</si>
  <si>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</si>
  <si>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</si>
  <si>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</si>
  <si>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</si>
  <si>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</si>
  <si>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</si>
  <si>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</si>
  <si>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</si>
  <si>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</si>
  <si>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</si>
  <si>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</si>
  <si>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</si>
  <si>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</si>
  <si>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</si>
  <si>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</si>
  <si>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</si>
  <si>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</si>
  <si>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</si>
  <si>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</si>
  <si>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</si>
  <si>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</si>
  <si>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</si>
  <si>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</si>
  <si>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</si>
  <si>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</si>
  <si>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</si>
  <si>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</si>
  <si>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</si>
  <si>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</si>
  <si>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</si>
  <si>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</si>
  <si>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</si>
  <si>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</si>
  <si>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</si>
  <si>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</si>
  <si>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</si>
  <si>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</si>
  <si>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</si>
  <si>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</si>
  <si>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</si>
  <si>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</si>
  <si>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</si>
  <si>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</si>
  <si>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</si>
  <si>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</si>
  <si>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</si>
  <si>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</si>
  <si>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</si>
  <si>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</si>
  <si>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</si>
  <si>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</si>
  <si>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</si>
  <si>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</si>
  <si>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</si>
  <si>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</si>
  <si>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</si>
  <si>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</si>
  <si>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</si>
  <si>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</si>
  <si>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</si>
  <si>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</si>
  <si>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</si>
  <si>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</si>
  <si>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</si>
  <si>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</si>
  <si>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</si>
  <si>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</si>
  <si>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</si>
  <si>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</si>
  <si>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</si>
  <si>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</si>
  <si>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</si>
  <si>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</si>
  <si>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</si>
  <si>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</si>
  <si>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</si>
  <si>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</si>
  <si>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</si>
  <si>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</si>
  <si>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</si>
  <si>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</si>
  <si>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</si>
  <si>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</si>
  <si>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</si>
  <si>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</si>
  <si>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</si>
  <si>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</si>
  <si>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</si>
  <si>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</si>
  <si>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</si>
  <si>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</si>
  <si>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</si>
  <si>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</si>
  <si>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</si>
  <si>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</si>
  <si>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</si>
  <si>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</si>
  <si>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</si>
  <si>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</si>
  <si>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</si>
  <si>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</si>
  <si>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</si>
  <si>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</si>
  <si>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</si>
  <si>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</si>
  <si>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</si>
  <si>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</si>
  <si>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</si>
  <si>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</si>
  <si>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</si>
  <si>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</si>
  <si>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</si>
  <si>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</si>
  <si>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</si>
  <si>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</si>
  <si>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</si>
  <si>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</si>
  <si>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</si>
  <si>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</si>
  <si>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</si>
  <si>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</si>
  <si>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</si>
  <si>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</si>
  <si>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</si>
  <si>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</si>
  <si>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</si>
  <si>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</si>
  <si>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</si>
  <si>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</si>
  <si>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</si>
  <si>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</si>
  <si>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</si>
  <si>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</si>
  <si>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</si>
  <si>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</si>
  <si>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</si>
  <si>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</si>
  <si>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</si>
  <si>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</si>
  <si>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</si>
  <si>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</si>
  <si>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</si>
  <si>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</si>
  <si>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</si>
  <si>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</si>
  <si>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</si>
  <si>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</si>
  <si>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</si>
  <si>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</si>
  <si>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</si>
  <si>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</si>
  <si>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</si>
  <si>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</si>
  <si>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</si>
  <si>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</si>
  <si>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</si>
  <si>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</si>
  <si>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</si>
  <si>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</si>
  <si>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</si>
  <si>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</si>
  <si>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</si>
  <si>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</si>
  <si>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</si>
  <si>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</si>
  <si>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</si>
  <si>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</si>
  <si>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</si>
  <si>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</si>
  <si>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</si>
  <si>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</si>
  <si>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</si>
  <si>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</si>
  <si>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</si>
  <si>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</si>
  <si>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</si>
  <si>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</si>
  <si>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</si>
  <si>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</si>
  <si>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</si>
  <si>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</si>
  <si>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</si>
  <si>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</si>
  <si>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</si>
  <si>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</si>
  <si>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</si>
  <si>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</si>
  <si>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</si>
  <si>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</si>
  <si>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</si>
  <si>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</si>
  <si>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</si>
  <si>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</si>
  <si>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</si>
  <si>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</si>
  <si>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</si>
  <si>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</si>
  <si>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</si>
  <si>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</si>
  <si>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</si>
  <si>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</si>
  <si>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</si>
  <si>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</si>
  <si>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</si>
  <si>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</si>
  <si>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</si>
  <si>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</si>
  <si>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</si>
  <si>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</si>
  <si>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</si>
  <si>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</si>
  <si>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</si>
  <si>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</si>
  <si>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</si>
  <si>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</si>
  <si>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</si>
  <si>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</si>
  <si>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</si>
  <si>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</si>
  <si>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</si>
  <si>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</si>
  <si>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</si>
  <si>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</si>
  <si>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</si>
  <si>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</si>
  <si>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</si>
  <si>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</si>
  <si>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</si>
  <si>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</si>
  <si>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</si>
  <si>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</si>
  <si>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</si>
  <si>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</si>
  <si>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</si>
  <si>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</si>
  <si>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</si>
  <si>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</si>
  <si>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</si>
  <si>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</si>
  <si>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</si>
  <si>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</si>
  <si>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</si>
  <si>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</si>
  <si>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</si>
  <si>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</si>
  <si>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</si>
  <si>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</si>
  <si>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</si>
  <si>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</si>
  <si>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</si>
  <si>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</si>
  <si>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</si>
  <si>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</si>
  <si>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</si>
  <si>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</si>
  <si>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</si>
  <si>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</si>
  <si>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</si>
  <si>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</si>
  <si>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</si>
  <si>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</si>
  <si>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</si>
  <si>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</si>
  <si>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</si>
  <si>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</si>
  <si>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</si>
  <si>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</si>
  <si>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</si>
  <si>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</si>
  <si>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</si>
  <si>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</si>
  <si>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</si>
  <si>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</si>
  <si>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</si>
  <si>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</si>
  <si>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</si>
  <si>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</si>
  <si>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</si>
  <si>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</si>
  <si>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</si>
  <si>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</si>
  <si>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</si>
  <si>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</si>
  <si>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</si>
  <si>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</si>
  <si>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</si>
  <si>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</si>
  <si>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</si>
  <si>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</si>
  <si>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</si>
  <si>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</si>
  <si>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</si>
  <si>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</si>
  <si>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</si>
  <si>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</si>
  <si>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</si>
  <si>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</si>
  <si>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</si>
  <si>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</si>
  <si>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</si>
  <si>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</si>
  <si>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</si>
  <si>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</si>
  <si>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</si>
  <si>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</si>
  <si>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</si>
  <si>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</si>
  <si>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</si>
  <si>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</si>
  <si>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</si>
  <si>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</si>
  <si>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</si>
  <si>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</si>
  <si>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</si>
  <si>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</si>
  <si>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</si>
  <si>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</si>
  <si>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</si>
  <si>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</si>
  <si>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</si>
  <si>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</si>
  <si>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</si>
  <si>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</si>
  <si>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</si>
  <si>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</si>
  <si>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</si>
  <si>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</si>
  <si>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</si>
  <si>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</si>
  <si>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</si>
  <si>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</si>
  <si>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</si>
  <si>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</si>
  <si>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</si>
  <si>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</si>
  <si>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</si>
  <si>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</si>
  <si>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</si>
  <si>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</si>
  <si>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</si>
  <si>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</si>
  <si>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</si>
  <si>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</si>
  <si>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</si>
  <si>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</si>
  <si>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</si>
  <si>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</si>
  <si>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</si>
  <si>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</si>
  <si>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</si>
  <si>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</si>
  <si>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</si>
  <si>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</si>
  <si>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</si>
  <si>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</si>
  <si>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</si>
  <si>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</si>
  <si>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</si>
  <si>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</si>
  <si>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</si>
  <si>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</si>
  <si>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</si>
  <si>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</si>
  <si>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</si>
  <si>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</si>
  <si>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</si>
  <si>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</si>
  <si>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</si>
  <si>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</si>
  <si>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</si>
  <si>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</si>
  <si>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</si>
  <si>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</si>
  <si>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</si>
  <si>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</si>
  <si>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</si>
  <si>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</si>
  <si>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</si>
  <si>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</si>
  <si>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</si>
  <si>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</si>
  <si>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</si>
  <si>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</si>
  <si>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</si>
  <si>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</si>
  <si>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</si>
  <si>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</si>
  <si>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</si>
  <si>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</si>
  <si>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</si>
  <si>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</si>
  <si>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</si>
  <si>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</si>
  <si>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</si>
  <si>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</si>
  <si>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</si>
  <si>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</si>
  <si>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</si>
  <si>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</si>
  <si>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</si>
  <si>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</si>
  <si>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</si>
  <si>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</si>
  <si>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</si>
  <si>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</si>
  <si>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</si>
  <si>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</si>
  <si>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</si>
  <si>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</si>
  <si>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</si>
  <si>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</si>
  <si>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</si>
  <si>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</si>
  <si>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</si>
  <si>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</si>
  <si>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</si>
  <si>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</si>
  <si>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</si>
  <si>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</si>
  <si>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</si>
  <si>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</si>
  <si>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</si>
  <si>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</si>
  <si>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</si>
  <si>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</si>
  <si>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</si>
  <si>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</si>
  <si>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</si>
  <si>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</si>
  <si>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</si>
  <si>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</si>
  <si>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</si>
  <si>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</si>
  <si>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</si>
  <si>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</si>
  <si>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</si>
  <si>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</si>
  <si>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</si>
  <si>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</si>
  <si>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</si>
  <si>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</si>
  <si>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</si>
  <si>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</si>
  <si>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</si>
  <si>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</si>
  <si>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</si>
  <si>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</si>
  <si>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</si>
  <si>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</si>
  <si>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</si>
  <si>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</si>
  <si>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</si>
  <si>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</si>
  <si>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</si>
  <si>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</si>
  <si>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</si>
  <si>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</si>
  <si>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</si>
  <si>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</si>
  <si>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</si>
  <si>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</si>
  <si>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</si>
  <si>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</si>
  <si>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</si>
  <si>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</si>
  <si>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</si>
  <si>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</si>
  <si>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</si>
  <si>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</si>
  <si>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</si>
  <si>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</si>
  <si>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</si>
  <si>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</si>
  <si>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</si>
  <si>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</si>
  <si>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</si>
  <si>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</si>
  <si>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</si>
  <si>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</si>
  <si>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</si>
  <si>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</si>
  <si>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</si>
  <si>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</si>
  <si>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</si>
  <si>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</si>
  <si>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</si>
  <si>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</si>
  <si>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</si>
  <si>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</si>
  <si>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</si>
  <si>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</si>
  <si>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</si>
  <si>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</si>
  <si>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</si>
  <si>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</si>
  <si>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</si>
  <si>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</si>
  <si>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</si>
  <si>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</si>
  <si>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</si>
  <si>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</si>
  <si>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</si>
  <si>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</si>
  <si>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</si>
  <si>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</si>
  <si>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</si>
  <si>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</si>
  <si>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</si>
  <si>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</si>
  <si>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</si>
  <si>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</si>
  <si>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</si>
  <si>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</si>
  <si>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</si>
  <si>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</si>
  <si>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</si>
  <si>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</si>
  <si>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</si>
  <si>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</si>
  <si>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</si>
  <si>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</si>
  <si>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</si>
  <si>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</si>
  <si>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</si>
  <si>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</si>
  <si>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</si>
  <si>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</si>
  <si>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</si>
  <si>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</si>
  <si>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</si>
  <si>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</si>
  <si>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</si>
  <si>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</si>
  <si>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</si>
  <si>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</si>
  <si>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</si>
  <si>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</si>
  <si>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</si>
  <si>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</si>
  <si>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</si>
  <si>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</si>
  <si>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</si>
  <si>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</si>
  <si>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</si>
  <si>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</si>
  <si>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</si>
  <si>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</si>
  <si>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</si>
  <si>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</si>
  <si>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</si>
  <si>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</si>
  <si>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</si>
  <si>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</si>
  <si>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</si>
  <si>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</si>
  <si>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</si>
  <si>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</si>
  <si>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</si>
  <si>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</si>
  <si>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</si>
  <si>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</si>
  <si>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</si>
  <si>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</si>
  <si>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</si>
  <si>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</si>
  <si>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</si>
  <si>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</si>
  <si>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</si>
  <si>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</si>
  <si>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</si>
  <si>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</si>
  <si>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</si>
  <si>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</si>
  <si>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</si>
  <si>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</si>
  <si>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</si>
  <si>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</si>
  <si>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</si>
  <si>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</si>
  <si>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</si>
  <si>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</si>
  <si>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</si>
  <si>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</si>
  <si>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</si>
  <si>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</si>
  <si>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</si>
  <si>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</si>
  <si>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</si>
  <si>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</si>
  <si>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</si>
  <si>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</si>
  <si>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</si>
  <si>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</si>
  <si>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</si>
  <si>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</si>
  <si>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</si>
  <si>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</si>
  <si>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</si>
  <si>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</si>
  <si>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</si>
  <si>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</si>
  <si>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</si>
  <si>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</si>
  <si>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</si>
  <si>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</si>
  <si>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</si>
  <si>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</si>
  <si>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</si>
  <si>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</si>
  <si>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</si>
  <si>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</si>
  <si>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</si>
  <si>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</si>
  <si>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</si>
  <si>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</si>
  <si>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</si>
  <si>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</si>
  <si>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</si>
  <si>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</si>
  <si>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</si>
  <si>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</si>
  <si>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</si>
  <si>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</si>
  <si>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</si>
  <si>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</si>
  <si>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</si>
  <si>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</si>
  <si>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</si>
  <si>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</si>
  <si>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</si>
  <si>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</si>
  <si>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</si>
  <si>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</si>
  <si>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</si>
  <si>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</si>
  <si>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</si>
  <si>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</si>
  <si>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</si>
  <si>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</si>
  <si>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</si>
  <si>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</si>
  <si>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</si>
  <si>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</si>
  <si>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</si>
  <si>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</si>
  <si>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</si>
  <si>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</si>
  <si>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</si>
  <si>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</si>
  <si>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</si>
  <si>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</si>
  <si>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</si>
  <si>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</si>
  <si>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</si>
  <si>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</si>
  <si>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</si>
  <si>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</si>
  <si>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</si>
  <si>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</si>
  <si>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</si>
  <si>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</si>
  <si>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</si>
  <si>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</si>
  <si>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</si>
  <si>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</si>
  <si>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</si>
  <si>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</si>
  <si>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</si>
  <si>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</si>
  <si>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</si>
  <si>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</si>
  <si>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</si>
  <si>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</si>
  <si>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</si>
  <si>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</si>
  <si>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</si>
  <si>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</si>
  <si>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</si>
  <si>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</si>
  <si>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</si>
  <si>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</si>
  <si>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</si>
  <si>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</si>
  <si>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</si>
  <si>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</si>
  <si>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</si>
  <si>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</si>
  <si>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</si>
  <si>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</si>
  <si>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</si>
  <si>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</si>
  <si>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</si>
  <si>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</si>
  <si>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</si>
  <si>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</si>
  <si>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</si>
  <si>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</si>
  <si>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</si>
  <si>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</si>
  <si>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</si>
  <si>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</si>
  <si>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</si>
  <si>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</si>
  <si>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</si>
  <si>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</si>
  <si>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</si>
  <si>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</si>
  <si>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</si>
  <si>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</si>
  <si>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</si>
  <si>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</si>
  <si>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</si>
  <si>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</si>
  <si>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</si>
  <si>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</si>
  <si>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</si>
  <si>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</si>
  <si>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</si>
  <si>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</si>
  <si>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</si>
  <si>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</si>
  <si>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</si>
  <si>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</si>
  <si>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</si>
  <si>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</si>
  <si>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</si>
  <si>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</si>
  <si>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</si>
  <si>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</si>
  <si>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</si>
  <si>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</si>
  <si>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</si>
  <si>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</si>
  <si>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</si>
  <si>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</si>
  <si>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</si>
  <si>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</si>
  <si>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</si>
  <si>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</si>
  <si>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</si>
  <si>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</si>
  <si>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</si>
  <si>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</si>
  <si>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</si>
  <si>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</si>
  <si>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</si>
  <si>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</si>
  <si>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</si>
  <si>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</si>
  <si>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</si>
  <si>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</si>
  <si>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</si>
  <si>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</si>
  <si>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</si>
  <si>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</si>
  <si>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</si>
  <si>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</si>
  <si>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</si>
  <si>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</si>
  <si>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</si>
  <si>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</si>
  <si>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</si>
  <si>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</si>
  <si>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</si>
  <si>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</si>
  <si>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</si>
  <si>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</si>
  <si>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</si>
  <si>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</si>
  <si>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</si>
  <si>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</si>
  <si>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</si>
  <si>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</si>
  <si>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</si>
  <si>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</si>
  <si>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</si>
  <si>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</si>
  <si>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</si>
  <si>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</si>
  <si>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</si>
  <si>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</si>
  <si>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</si>
  <si>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</si>
  <si>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</si>
  <si>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</si>
  <si>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</si>
  <si>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</si>
  <si>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</si>
  <si>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</si>
  <si>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</si>
  <si>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</si>
  <si>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</si>
  <si>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</si>
  <si>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</si>
  <si>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</si>
  <si>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</si>
  <si>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</si>
  <si>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</si>
  <si>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</si>
  <si>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</si>
  <si>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</si>
  <si>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</si>
  <si>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</si>
  <si>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</si>
  <si>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</si>
  <si>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</si>
  <si>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</si>
  <si>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</si>
  <si>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</si>
  <si>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</si>
  <si>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</si>
  <si>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</si>
  <si>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</si>
  <si>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</si>
  <si>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</si>
  <si>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</si>
  <si>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</si>
  <si>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</si>
  <si>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</si>
  <si>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</si>
  <si>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</si>
  <si>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</si>
  <si>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</si>
  <si>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</si>
  <si>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</si>
  <si>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</si>
  <si>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</si>
  <si>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</si>
  <si>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</si>
  <si>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</si>
  <si>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</si>
  <si>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</si>
  <si>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</si>
  <si>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</si>
  <si>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</si>
  <si>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</si>
  <si>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</si>
  <si>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</si>
  <si>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</si>
  <si>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</si>
  <si>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</si>
  <si>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</si>
  <si>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</si>
  <si>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</si>
  <si>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</si>
  <si>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</si>
  <si>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</si>
  <si>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</si>
  <si>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</si>
  <si>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</si>
  <si>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</si>
  <si>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</si>
  <si>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</si>
  <si>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</si>
  <si>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</si>
  <si>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</si>
  <si>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</si>
  <si>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</si>
  <si>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</si>
  <si>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</si>
  <si>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</si>
  <si>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</si>
  <si>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</si>
  <si>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</si>
  <si>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</si>
  <si>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</si>
  <si>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</si>
  <si>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</si>
  <si>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</si>
  <si>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</si>
  <si>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</si>
  <si>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</si>
  <si>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</si>
  <si>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</si>
  <si>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</si>
  <si>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</si>
  <si>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</si>
  <si>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</si>
  <si>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</si>
  <si>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</si>
  <si>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</si>
  <si>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</si>
  <si>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</si>
  <si>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</si>
  <si>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</si>
  <si>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</si>
  <si>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</si>
  <si>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</si>
  <si>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</si>
  <si>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</si>
  <si>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</si>
  <si>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</si>
  <si>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</si>
  <si>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</si>
  <si>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</si>
  <si>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</si>
  <si>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</si>
  <si>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</si>
  <si>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</si>
  <si>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</si>
  <si>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</si>
  <si>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</si>
  <si>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</si>
  <si>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</si>
  <si>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</si>
  <si>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</si>
  <si>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</si>
  <si>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</si>
  <si>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</si>
  <si>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</si>
  <si>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</si>
  <si>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</si>
  <si>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</si>
  <si>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</si>
  <si>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</si>
  <si>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</si>
  <si>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</si>
  <si>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</si>
  <si>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</si>
  <si>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</si>
  <si>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</si>
  <si>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</si>
  <si>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</si>
  <si>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</si>
  <si>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</si>
  <si>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</si>
  <si>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</si>
  <si>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</si>
  <si>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</si>
  <si>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</si>
  <si>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</si>
  <si>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</si>
  <si>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</si>
  <si>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</si>
  <si>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</si>
  <si>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</si>
  <si>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</si>
  <si>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</si>
  <si>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</si>
  <si>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</si>
  <si>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</si>
  <si>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</si>
  <si>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</si>
  <si>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</si>
  <si>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</si>
  <si>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</si>
  <si>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</si>
  <si>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</si>
  <si>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</si>
  <si>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</si>
  <si>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</si>
  <si>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</si>
  <si>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</si>
  <si>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</si>
  <si>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</si>
  <si>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</si>
  <si>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</si>
  <si>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</si>
  <si>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</si>
  <si>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</si>
  <si>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</si>
  <si>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</si>
  <si>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</si>
  <si>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</si>
  <si>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</si>
  <si>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</si>
  <si>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</si>
  <si>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</si>
  <si>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</si>
  <si>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</si>
  <si>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</si>
  <si>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</si>
  <si>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</si>
  <si>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</si>
  <si>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</si>
  <si>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</si>
  <si>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</si>
  <si>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</si>
  <si>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</si>
  <si>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</si>
  <si>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</si>
  <si>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</si>
  <si>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</si>
  <si>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</si>
  <si>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</si>
  <si>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</si>
  <si>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</si>
  <si>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</si>
  <si>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</si>
  <si>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</si>
  <si>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</si>
  <si>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</si>
  <si>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</si>
  <si>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</si>
  <si>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</si>
  <si>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</si>
  <si>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</si>
  <si>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</si>
  <si>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</si>
  <si>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</si>
  <si>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</si>
  <si>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</si>
  <si>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</si>
  <si>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</si>
  <si>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</si>
  <si>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</si>
  <si>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</si>
  <si>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</si>
  <si>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</si>
  <si>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</si>
  <si>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</si>
  <si>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</si>
  <si>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</si>
  <si>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</si>
  <si>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</si>
  <si>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</si>
  <si>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</si>
  <si>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</si>
  <si>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</si>
  <si>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</si>
  <si>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</si>
  <si>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</si>
  <si>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</si>
  <si>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</si>
  <si>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</si>
  <si>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</si>
  <si>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</si>
  <si>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</si>
  <si>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</si>
  <si>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</si>
  <si>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</si>
  <si>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</si>
  <si>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</si>
  <si>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</si>
  <si>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</si>
  <si>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</si>
  <si>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</si>
  <si>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</si>
  <si>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</si>
  <si>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</si>
  <si>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</si>
  <si>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</si>
  <si>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</si>
  <si>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</si>
  <si>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</si>
  <si>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</si>
  <si>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</si>
  <si>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</si>
  <si>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</si>
  <si>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</si>
  <si>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</si>
  <si>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</si>
  <si>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</si>
  <si>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</si>
  <si>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</si>
  <si>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</si>
  <si>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</si>
  <si>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</si>
  <si>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</si>
  <si>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</si>
  <si>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</si>
  <si>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</si>
  <si>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</si>
  <si>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</si>
  <si>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</si>
  <si>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</si>
  <si>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</si>
  <si>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</si>
  <si>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</si>
  <si>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</si>
  <si>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</si>
  <si>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</si>
  <si>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</si>
  <si>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</si>
  <si>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</si>
  <si>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</si>
  <si>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</si>
  <si>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</si>
  <si>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</si>
  <si>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</si>
  <si>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</si>
  <si>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</si>
  <si>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</si>
  <si>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</si>
  <si>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</si>
  <si>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</si>
  <si>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</si>
  <si>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</si>
  <si>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</si>
  <si>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</si>
  <si>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</si>
  <si>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</si>
  <si>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</si>
  <si>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</si>
  <si>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</si>
  <si>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</si>
  <si>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</si>
  <si>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</si>
  <si>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</si>
  <si>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</si>
  <si>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</si>
  <si>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</si>
  <si>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</si>
  <si>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</si>
  <si>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</si>
  <si>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</si>
  <si>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</si>
  <si>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</si>
  <si>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</si>
  <si>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</si>
  <si>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</si>
  <si>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</si>
  <si>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</si>
  <si>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</si>
  <si>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</si>
  <si>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</si>
  <si>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</si>
  <si>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</si>
  <si>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</si>
  <si>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</si>
  <si>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</si>
  <si>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</si>
  <si>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</si>
  <si>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</si>
  <si>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</si>
  <si>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</si>
  <si>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</si>
  <si>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</si>
  <si>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</si>
  <si>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</si>
  <si>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</si>
  <si>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</si>
  <si>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</si>
  <si>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</si>
  <si>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</si>
  <si>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</si>
  <si>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</si>
  <si>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</si>
  <si>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</si>
  <si>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</si>
  <si>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</si>
  <si>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</si>
  <si>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</si>
  <si>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</si>
  <si>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</si>
  <si>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</si>
  <si>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</si>
  <si>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</si>
  <si>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</si>
  <si>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</si>
  <si>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</si>
  <si>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</si>
  <si>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</si>
  <si>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</si>
  <si>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</si>
  <si>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</si>
  <si>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</si>
  <si>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</si>
  <si>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</si>
  <si>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</si>
  <si>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</si>
  <si>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</si>
  <si>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</si>
  <si>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</si>
  <si>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</si>
  <si>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</si>
  <si>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</si>
  <si>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</si>
  <si>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</si>
  <si>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</si>
  <si>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</si>
  <si>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</si>
  <si>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</si>
  <si>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</si>
  <si>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</si>
  <si>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</si>
  <si>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</si>
  <si>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</si>
  <si>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</si>
  <si>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</si>
  <si>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</si>
  <si>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</si>
  <si>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</si>
  <si>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</si>
  <si>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</si>
  <si>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</si>
  <si>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</si>
  <si>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</si>
  <si>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</si>
  <si>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</si>
  <si>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</si>
  <si>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</si>
  <si>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</si>
  <si>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</si>
  <si>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</si>
  <si>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</si>
  <si>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</si>
  <si>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</si>
  <si>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</si>
  <si>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</si>
  <si>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</si>
  <si>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</si>
  <si>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</si>
  <si>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</si>
  <si>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</si>
  <si>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</si>
  <si>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</si>
  <si>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</si>
  <si>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</si>
  <si>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</si>
  <si>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</si>
  <si>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</si>
  <si>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</si>
  <si>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</si>
  <si>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</si>
  <si>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</si>
  <si>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</si>
  <si>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</si>
  <si>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</si>
  <si>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</si>
  <si>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</si>
  <si>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</si>
  <si>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</si>
  <si>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</si>
  <si>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</si>
  <si>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</si>
  <si>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</si>
  <si>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</si>
  <si>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</si>
  <si>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</si>
  <si>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</si>
  <si>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</si>
  <si>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</si>
  <si>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</si>
  <si>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</si>
  <si>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</si>
  <si>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</si>
  <si>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</si>
  <si>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</si>
  <si>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</si>
  <si>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</si>
  <si>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</si>
  <si>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</si>
  <si>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</si>
  <si>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</si>
  <si>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</si>
  <si>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</si>
  <si>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</si>
  <si>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</si>
  <si>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</si>
  <si>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</si>
  <si>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</si>
  <si>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</si>
  <si>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</si>
  <si>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</si>
  <si>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</si>
  <si>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</si>
  <si>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</si>
  <si>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</si>
  <si>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</si>
  <si>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</si>
  <si>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</si>
  <si>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</si>
  <si>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</si>
  <si>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</si>
  <si>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</si>
  <si>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</si>
  <si>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</si>
  <si>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</si>
  <si>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</si>
  <si>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</si>
  <si>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</si>
  <si>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</si>
  <si>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</si>
  <si>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</si>
  <si>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</si>
  <si>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</si>
  <si>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</si>
  <si>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</si>
  <si>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</si>
  <si>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</si>
  <si>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</si>
  <si>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</si>
  <si>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</si>
  <si>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</si>
  <si>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</si>
  <si>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</si>
  <si>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</si>
  <si>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</si>
  <si>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</si>
  <si>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</si>
  <si>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</si>
  <si>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</si>
  <si>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</si>
  <si>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</si>
  <si>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</si>
  <si>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</si>
  <si>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</si>
  <si>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</si>
  <si>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</si>
  <si>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</si>
  <si>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</si>
  <si>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</si>
  <si>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</si>
  <si>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</si>
  <si>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</si>
  <si>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</si>
  <si>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</si>
  <si>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</si>
  <si>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</si>
  <si>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</si>
  <si>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</si>
  <si>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</si>
  <si>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</si>
  <si>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</si>
  <si>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</si>
  <si>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</si>
  <si>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</si>
  <si>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</si>
  <si>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</si>
  <si>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</si>
  <si>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</si>
  <si>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</si>
  <si>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</si>
  <si>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</si>
  <si>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</si>
  <si>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</si>
  <si>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</si>
  <si>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</si>
  <si>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</si>
  <si>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</si>
  <si>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</si>
  <si>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</si>
  <si>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</si>
  <si>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</si>
  <si>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</si>
  <si>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</si>
  <si>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</si>
  <si>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</si>
  <si>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</si>
  <si>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</si>
  <si>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</si>
  <si>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</si>
  <si>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</si>
  <si>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</si>
  <si>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</si>
  <si>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</si>
  <si>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</si>
  <si>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</si>
  <si>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</si>
  <si>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</si>
  <si>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</si>
  <si>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</si>
  <si>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</si>
  <si>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</si>
  <si>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</si>
  <si>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</si>
  <si>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</si>
  <si>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</si>
  <si>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</si>
  <si>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</si>
  <si>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</si>
  <si>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</si>
  <si>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</si>
  <si>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</si>
  <si>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</si>
  <si>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</si>
  <si>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</si>
  <si>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</si>
  <si>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</si>
  <si>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</si>
  <si>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</si>
  <si>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</si>
  <si>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</si>
  <si>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</si>
  <si>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</si>
  <si>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</si>
  <si>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</si>
  <si>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</si>
  <si>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</si>
  <si>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</si>
  <si>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</si>
  <si>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</si>
  <si>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</si>
  <si>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</si>
  <si>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</si>
  <si>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</si>
  <si>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</si>
  <si>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</si>
  <si>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</si>
  <si>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</si>
  <si>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</si>
  <si>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</si>
  <si>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</si>
  <si>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</si>
  <si>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</si>
  <si>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</si>
  <si>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</si>
  <si>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</si>
  <si>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</si>
  <si>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</si>
  <si>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</si>
  <si>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</si>
  <si>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</si>
  <si>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</si>
  <si>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</si>
  <si>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</si>
  <si>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</si>
  <si>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</si>
  <si>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</si>
  <si>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</si>
  <si>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</si>
  <si>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</si>
  <si>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</si>
  <si>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</si>
  <si>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</si>
  <si>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</si>
  <si>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</si>
  <si>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</si>
  <si>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</si>
  <si>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</si>
  <si>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</si>
  <si>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</si>
  <si>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</si>
  <si>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</si>
  <si>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</si>
  <si>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</si>
  <si>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</si>
  <si>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</si>
  <si>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</si>
  <si>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</si>
  <si>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</si>
  <si>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</si>
  <si>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</si>
  <si>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</si>
  <si>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</si>
  <si>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</si>
  <si>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</si>
  <si>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</si>
  <si>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</si>
  <si>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</si>
  <si>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</si>
  <si>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</si>
  <si>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</si>
  <si>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</si>
  <si>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</si>
  <si>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</si>
  <si>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</si>
  <si>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</si>
  <si>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</si>
  <si>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</si>
  <si>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</si>
  <si>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</si>
  <si>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</si>
  <si>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</si>
  <si>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</si>
  <si>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</si>
  <si>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</si>
  <si>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</si>
  <si>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</si>
  <si>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</si>
  <si>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</si>
  <si>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</si>
  <si>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</si>
  <si>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</si>
  <si>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</si>
  <si>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</si>
  <si>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</si>
  <si>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</si>
  <si>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</si>
  <si>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</si>
  <si>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</si>
  <si>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</si>
  <si>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</si>
  <si>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</si>
  <si>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</si>
  <si>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</si>
  <si>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</si>
  <si>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</si>
  <si>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</si>
  <si>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</si>
  <si>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</si>
  <si>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</si>
  <si>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</si>
  <si>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</si>
  <si>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</si>
  <si>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</si>
  <si>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</si>
  <si>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</si>
  <si>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</si>
  <si>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</si>
  <si>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</si>
  <si>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</si>
  <si>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</si>
  <si>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</si>
  <si>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</si>
  <si>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</si>
  <si>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</si>
  <si>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</si>
  <si>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</si>
  <si>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</si>
  <si>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</si>
  <si>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</si>
  <si>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</si>
  <si>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</si>
  <si>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</si>
  <si>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</si>
  <si>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</si>
  <si>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</si>
  <si>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</si>
  <si>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</si>
  <si>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</si>
  <si>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</si>
  <si>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</si>
  <si>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</si>
  <si>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</si>
  <si>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</si>
  <si>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</si>
  <si>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</si>
  <si>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</si>
  <si>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</si>
  <si>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</si>
  <si>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</si>
  <si>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</si>
  <si>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</si>
  <si>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</si>
  <si>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</si>
  <si>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</si>
  <si>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</si>
  <si>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</si>
  <si>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</si>
  <si>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</si>
  <si>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</si>
  <si>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</si>
  <si>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</si>
  <si>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</si>
  <si>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</si>
  <si>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</si>
  <si>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</si>
  <si>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</si>
  <si>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</si>
  <si>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</si>
  <si>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</si>
  <si>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</si>
  <si>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</si>
  <si>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</si>
  <si>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</si>
  <si>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</si>
  <si>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</si>
  <si>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</si>
  <si>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</si>
  <si>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</si>
  <si>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</si>
  <si>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</si>
  <si>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</si>
  <si>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</si>
  <si>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</si>
  <si>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</si>
  <si>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</si>
  <si>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</si>
  <si>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</si>
  <si>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</si>
  <si>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</si>
  <si>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</si>
  <si>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</si>
  <si>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</si>
  <si>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</si>
  <si>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</si>
  <si>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</si>
  <si>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</si>
  <si>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</si>
  <si>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</si>
  <si>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</si>
  <si>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</si>
  <si>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</si>
  <si>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</si>
  <si>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</si>
  <si>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</si>
  <si>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</si>
  <si>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</si>
  <si>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</si>
  <si>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</si>
  <si>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</si>
  <si>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</si>
  <si>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</si>
  <si>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</si>
  <si>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</si>
  <si>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</si>
  <si>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</si>
  <si>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</si>
  <si>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</si>
  <si>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</si>
  <si>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</si>
  <si>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</si>
  <si>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</si>
  <si>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</si>
  <si>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</si>
  <si>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</si>
  <si>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</si>
  <si>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</si>
  <si>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</si>
  <si>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</si>
  <si>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</si>
  <si>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</si>
  <si>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</si>
  <si>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</si>
  <si>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</si>
  <si>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</si>
  <si>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</si>
  <si>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</si>
  <si>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</si>
  <si>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</si>
  <si>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</si>
  <si>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</si>
  <si>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</si>
  <si>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</si>
  <si>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</si>
  <si>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</si>
  <si>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</si>
  <si>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</si>
  <si>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</si>
  <si>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</si>
  <si>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</si>
  <si>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</si>
  <si>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</si>
  <si>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</si>
  <si>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</si>
  <si>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</si>
  <si>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</si>
  <si>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</si>
  <si>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</si>
  <si>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</si>
  <si>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</si>
  <si>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</si>
  <si>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</si>
  <si>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</si>
  <si>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</si>
  <si>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</si>
  <si>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</si>
  <si>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</si>
  <si>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</si>
  <si>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</si>
  <si>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</si>
  <si>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</si>
  <si>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</si>
  <si>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</si>
  <si>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</si>
  <si>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</si>
  <si>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</si>
  <si>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</si>
  <si>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</si>
  <si>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</si>
  <si>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</si>
  <si>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</si>
  <si>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</si>
  <si>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</si>
  <si>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</si>
  <si>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</si>
  <si>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</si>
  <si>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</si>
  <si>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</si>
  <si>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</si>
  <si>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</si>
  <si>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</si>
  <si>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</si>
  <si>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</si>
  <si>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</si>
  <si>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</si>
  <si>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</si>
  <si>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</si>
  <si>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</si>
  <si>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</si>
  <si>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</si>
  <si>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</si>
  <si>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</si>
  <si>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</si>
  <si>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</si>
  <si>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</si>
  <si>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</si>
  <si>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</si>
  <si>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</si>
  <si>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</si>
  <si>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</si>
  <si>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</si>
  <si>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</si>
  <si>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</si>
  <si>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</si>
  <si>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</si>
  <si>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</si>
  <si>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</si>
  <si>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</si>
  <si>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</si>
  <si>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</si>
  <si>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</si>
  <si>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</si>
  <si>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</si>
  <si>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</si>
  <si>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</si>
  <si>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</si>
  <si>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</si>
  <si>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</si>
  <si>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</si>
  <si>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</si>
  <si>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</si>
  <si>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</si>
  <si>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</si>
  <si>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</si>
  <si>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</si>
  <si>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</si>
  <si>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</si>
  <si>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</si>
  <si>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</si>
  <si>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</si>
  <si>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</si>
  <si>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</si>
  <si>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</si>
  <si>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</si>
  <si>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</si>
  <si>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</si>
  <si>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</si>
  <si>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</si>
  <si>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</si>
  <si>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</si>
  <si>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</si>
  <si>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</si>
  <si>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</si>
  <si>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</si>
  <si>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</si>
  <si>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</si>
  <si>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</si>
  <si>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</si>
  <si>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</si>
  <si>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</si>
  <si>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</si>
  <si>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</si>
  <si>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</si>
  <si>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</si>
  <si>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</si>
  <si>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</si>
  <si>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</si>
  <si>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</si>
  <si>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</si>
  <si>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</si>
  <si>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</si>
  <si>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</si>
  <si>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</si>
  <si>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</si>
  <si>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</si>
  <si>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</si>
  <si>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</si>
  <si>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</si>
  <si>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</si>
  <si>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</si>
  <si>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</si>
  <si>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</si>
  <si>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</si>
  <si>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</si>
  <si>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</si>
  <si>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</si>
  <si>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</si>
  <si>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</si>
  <si>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</si>
  <si>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</si>
  <si>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</si>
  <si>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</si>
  <si>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</si>
  <si>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</si>
  <si>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</si>
  <si>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</si>
  <si>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</si>
  <si>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</si>
  <si>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</si>
  <si>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</si>
  <si>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</si>
  <si>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</si>
  <si>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</si>
  <si>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</si>
  <si>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</si>
  <si>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</si>
  <si>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</si>
  <si>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</si>
  <si>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</si>
  <si>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</si>
  <si>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</si>
  <si>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</si>
  <si>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</si>
  <si>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</si>
  <si>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</si>
  <si>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</si>
  <si>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</si>
  <si>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</si>
  <si>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</si>
  <si>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</si>
  <si>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</si>
  <si>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</si>
  <si>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</si>
  <si>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</si>
  <si>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</si>
  <si>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</si>
  <si>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</si>
  <si>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</si>
  <si>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</si>
  <si>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</si>
  <si>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</si>
  <si>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</si>
  <si>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</si>
  <si>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</si>
  <si>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</si>
  <si>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</si>
  <si>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</si>
  <si>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</si>
  <si>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</si>
  <si>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</si>
  <si>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</si>
  <si>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</si>
  <si>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</si>
  <si>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</si>
  <si>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</si>
  <si>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</si>
  <si>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</si>
  <si>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</si>
  <si>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</si>
  <si>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</si>
  <si>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</si>
  <si>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</si>
  <si>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</si>
  <si>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</si>
  <si>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</si>
  <si>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</si>
  <si>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</si>
  <si>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</si>
  <si>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</si>
  <si>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</si>
  <si>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</si>
  <si>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</si>
  <si>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</si>
  <si>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</si>
  <si>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</si>
  <si>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</si>
  <si>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</si>
  <si>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</si>
  <si>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</si>
  <si>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</si>
  <si>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</si>
  <si>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</si>
  <si>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</si>
  <si>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</si>
  <si>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</si>
  <si>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</si>
  <si>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</si>
  <si>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</si>
  <si>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</si>
  <si>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</si>
  <si>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</si>
  <si>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</si>
  <si>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</si>
  <si>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</si>
  <si>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</si>
  <si>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</si>
  <si>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</si>
  <si>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</si>
  <si>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</si>
  <si>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</si>
  <si>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</si>
  <si>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</si>
  <si>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</si>
  <si>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</si>
  <si>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</si>
  <si>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</si>
  <si>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</si>
  <si>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</si>
  <si>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</si>
  <si>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</si>
  <si>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</si>
  <si>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</si>
  <si>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</si>
  <si>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</si>
  <si>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</si>
  <si>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</si>
  <si>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</si>
  <si>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</si>
  <si>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</si>
  <si>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</si>
  <si>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</si>
  <si>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</si>
  <si>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</si>
  <si>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</si>
  <si>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</si>
  <si>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</si>
  <si>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</si>
  <si>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</si>
  <si>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</si>
  <si>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</si>
  <si>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</si>
  <si>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</si>
  <si>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</si>
  <si>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</si>
  <si>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</si>
  <si>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</si>
  <si>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</si>
  <si>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</si>
  <si>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</si>
  <si>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</si>
  <si>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</si>
  <si>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</si>
  <si>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</si>
  <si>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</si>
  <si>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</si>
  <si>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</si>
  <si>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</si>
  <si>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</si>
  <si>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</si>
  <si>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</si>
  <si>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</si>
  <si>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</si>
  <si>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</si>
  <si>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</si>
  <si>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</si>
  <si>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</si>
  <si>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</si>
  <si>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</si>
  <si>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</si>
  <si>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</si>
  <si>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</si>
  <si>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</si>
  <si>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</si>
  <si>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</si>
  <si>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</si>
  <si>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</si>
  <si>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</si>
  <si>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</si>
  <si>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</si>
  <si>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</si>
  <si>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</si>
  <si>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</si>
  <si>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</si>
  <si>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</si>
  <si>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</si>
  <si>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</si>
  <si>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</si>
  <si>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</si>
  <si>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</si>
  <si>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</si>
  <si>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</si>
  <si>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</si>
  <si>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</si>
  <si>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</si>
  <si>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</si>
  <si>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</si>
  <si>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</si>
  <si>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</si>
  <si>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</si>
  <si>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</si>
  <si>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</si>
  <si>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</si>
  <si>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</si>
  <si>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</si>
  <si>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</si>
  <si>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</si>
  <si>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</si>
  <si>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</si>
  <si>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</si>
  <si>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</si>
  <si>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</si>
  <si>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</si>
  <si>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</si>
  <si>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</si>
  <si>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</si>
  <si>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</si>
  <si>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</si>
  <si>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</si>
  <si>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</si>
  <si>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</si>
  <si>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</si>
  <si>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</si>
  <si>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</si>
  <si>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</si>
  <si>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</si>
  <si>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</si>
  <si>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</si>
  <si>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</si>
  <si>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</si>
  <si>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</si>
  <si>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</si>
  <si>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</si>
  <si>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</si>
  <si>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</si>
  <si>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</si>
  <si>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</si>
  <si>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</si>
  <si>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</si>
  <si>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</si>
  <si>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</si>
  <si>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</si>
  <si>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</si>
  <si>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</si>
  <si>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</si>
  <si>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</si>
  <si>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</si>
  <si>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</si>
  <si>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</si>
  <si>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</si>
  <si>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</si>
  <si>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</si>
  <si>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</si>
  <si>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</si>
  <si>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</si>
  <si>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</si>
  <si>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</si>
  <si>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</si>
  <si>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</si>
  <si>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</si>
  <si>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</si>
  <si>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</si>
  <si>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</si>
  <si>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</si>
  <si>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</si>
  <si>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</si>
  <si>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</si>
  <si>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</si>
  <si>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</si>
  <si>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</si>
  <si>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</si>
  <si>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</si>
  <si>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</si>
  <si>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</si>
  <si>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</si>
  <si>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</si>
  <si>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</si>
  <si>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</si>
  <si>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</si>
  <si>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</si>
  <si>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</si>
  <si>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</si>
  <si>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</si>
  <si>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</si>
  <si>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</si>
  <si>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</si>
  <si>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</si>
  <si>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</si>
  <si>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</si>
  <si>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</si>
  <si>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</si>
  <si>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</si>
  <si>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</si>
  <si>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</si>
  <si>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</si>
  <si>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</si>
  <si>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</si>
  <si>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</si>
  <si>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</si>
  <si>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</si>
  <si>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</si>
  <si>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</si>
  <si>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</si>
  <si>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</si>
  <si>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</si>
  <si>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</si>
  <si>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</si>
  <si>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</si>
  <si>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</si>
  <si>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</si>
  <si>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</si>
  <si>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</si>
  <si>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</si>
  <si>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</si>
  <si>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</si>
  <si>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</si>
  <si>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</si>
  <si>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</si>
  <si>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</si>
  <si>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</si>
  <si>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</si>
  <si>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</si>
  <si>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</si>
  <si>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</si>
  <si>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</si>
  <si>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</si>
  <si>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</si>
  <si>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</si>
  <si>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</si>
  <si>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</si>
  <si>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</si>
  <si>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</si>
  <si>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</si>
  <si>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</si>
  <si>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</si>
  <si>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</si>
  <si>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</si>
  <si>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</si>
  <si>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</si>
  <si>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</si>
  <si>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</si>
  <si>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</si>
  <si>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</si>
  <si>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</si>
  <si>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</si>
  <si>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</si>
  <si>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</si>
  <si>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</si>
  <si>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</si>
  <si>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</si>
  <si>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</si>
  <si>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</si>
  <si>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</si>
  <si>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</si>
  <si>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</si>
  <si>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</si>
  <si>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</si>
  <si>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</si>
  <si>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</si>
  <si>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</si>
  <si>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</si>
  <si>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</si>
  <si>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</si>
  <si>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</si>
  <si>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</si>
  <si>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</si>
  <si>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</si>
  <si>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</si>
  <si>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</si>
  <si>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</si>
  <si>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</si>
  <si>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</si>
  <si>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</si>
  <si>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</si>
  <si>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</si>
  <si>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</si>
  <si>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</si>
  <si>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</si>
  <si>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</si>
  <si>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</si>
  <si>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</si>
  <si>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</si>
  <si>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</si>
  <si>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</si>
  <si>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</si>
  <si>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</si>
  <si>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</si>
  <si>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</si>
  <si>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</si>
  <si>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</si>
  <si>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</si>
  <si>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</si>
  <si>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</si>
  <si>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</si>
  <si>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</si>
  <si>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</si>
  <si>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</si>
  <si>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</si>
  <si>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</si>
  <si>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</si>
  <si>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</si>
  <si>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</si>
  <si>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</si>
  <si>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</si>
  <si>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</si>
  <si>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</si>
  <si>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</si>
  <si>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</si>
  <si>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</si>
  <si>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</si>
  <si>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</si>
  <si>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</si>
  <si>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</si>
  <si>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</si>
  <si>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</si>
  <si>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</si>
  <si>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</si>
  <si>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</si>
  <si>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</si>
  <si>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</si>
  <si>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</si>
  <si>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</si>
  <si>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</si>
  <si>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</si>
  <si>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</si>
  <si>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</si>
  <si>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</si>
  <si>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</si>
  <si>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</si>
  <si>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</si>
  <si>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</si>
  <si>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</si>
  <si>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</si>
  <si>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</si>
  <si>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</si>
  <si>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</si>
  <si>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</si>
  <si>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</si>
  <si>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</si>
  <si>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</si>
  <si>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</si>
  <si>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</si>
  <si>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</si>
  <si>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</si>
  <si>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</si>
  <si>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</si>
  <si>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</si>
  <si>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</si>
  <si>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</si>
  <si>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</si>
  <si>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</si>
  <si>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</si>
  <si>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</si>
  <si>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</si>
  <si>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</si>
  <si>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</si>
  <si>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</si>
  <si>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</si>
  <si>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</si>
  <si>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</si>
  <si>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</si>
  <si>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</si>
  <si>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</si>
  <si>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</si>
  <si>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</si>
  <si>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</si>
  <si>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</si>
  <si>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</si>
  <si>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</si>
  <si>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</si>
  <si>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</si>
  <si>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</si>
  <si>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</si>
  <si>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</si>
  <si>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</si>
  <si>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</si>
  <si>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</si>
  <si>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</si>
  <si>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</si>
  <si>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</si>
  <si>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</si>
  <si>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</si>
  <si>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</si>
  <si>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</si>
  <si>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</si>
  <si>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</si>
  <si>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</si>
  <si>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</si>
  <si>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</si>
  <si>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</si>
  <si>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</si>
  <si>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</si>
  <si>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</si>
  <si>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</si>
  <si>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</si>
  <si>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</si>
  <si>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</si>
  <si>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</si>
  <si>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</si>
  <si>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</si>
  <si>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</si>
  <si>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</si>
  <si>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</si>
  <si>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</si>
  <si>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</si>
  <si>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</si>
  <si>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</si>
  <si>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</si>
  <si>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</si>
  <si>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</si>
  <si>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</si>
  <si>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</si>
  <si>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</si>
  <si>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</si>
  <si>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</si>
  <si>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</si>
  <si>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</si>
  <si>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</si>
  <si>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</si>
  <si>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</si>
  <si>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</si>
  <si>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</si>
  <si>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</si>
  <si>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</si>
  <si>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</si>
  <si>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</si>
  <si>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</si>
  <si>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</si>
  <si>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</si>
  <si>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</si>
  <si>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</si>
  <si>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</si>
  <si>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</si>
  <si>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</si>
  <si>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</si>
  <si>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</si>
  <si>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</si>
  <si>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</si>
  <si>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</si>
  <si>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</si>
  <si>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</si>
  <si>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</si>
  <si>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</si>
  <si>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</si>
  <si>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</si>
  <si>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</si>
  <si>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</si>
  <si>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</si>
  <si>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</si>
  <si>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</si>
  <si>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</si>
  <si>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</si>
  <si>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</si>
  <si>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</si>
  <si>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</si>
  <si>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</si>
  <si>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</si>
  <si>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</si>
  <si>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</si>
  <si>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</si>
  <si>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</si>
  <si>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</si>
  <si>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</si>
  <si>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</si>
  <si>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</si>
  <si>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</si>
  <si>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</si>
  <si>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</si>
  <si>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</si>
  <si>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</si>
  <si>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</si>
  <si>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</si>
  <si>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</si>
  <si>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</si>
  <si>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</si>
  <si>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</si>
  <si>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</si>
  <si>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</si>
  <si>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</si>
  <si>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</si>
  <si>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</si>
  <si>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</si>
  <si>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</si>
  <si>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</si>
  <si>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</si>
  <si>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</si>
  <si>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</si>
  <si>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</si>
  <si>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</si>
  <si>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</si>
  <si>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</si>
  <si>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</si>
  <si>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</si>
  <si>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</si>
  <si>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</si>
  <si>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</si>
  <si>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</si>
  <si>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</si>
  <si>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</si>
  <si>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</si>
  <si>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</si>
  <si>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</si>
  <si>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</si>
  <si>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</si>
  <si>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</si>
  <si>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</si>
  <si>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</si>
  <si>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</si>
  <si>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</si>
  <si>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</si>
  <si>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</si>
  <si>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</si>
  <si>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</si>
  <si>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</si>
  <si>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</si>
  <si>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</si>
  <si>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</si>
  <si>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</si>
  <si>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</si>
  <si>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</si>
  <si>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</si>
  <si>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</si>
  <si>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</si>
  <si>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</si>
  <si>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</si>
  <si>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</si>
  <si>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</si>
  <si>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</si>
  <si>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</si>
  <si>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</si>
  <si>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</si>
  <si>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</si>
  <si>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</si>
  <si>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</si>
  <si>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</si>
  <si>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</si>
  <si>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</si>
  <si>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</si>
  <si>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</si>
  <si>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</si>
  <si>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</si>
  <si>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</si>
  <si>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</si>
  <si>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</si>
  <si>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</si>
  <si>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</si>
  <si>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</si>
  <si>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</si>
  <si>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</si>
  <si>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</si>
  <si>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</si>
  <si>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</si>
  <si>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</si>
  <si>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</si>
  <si>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</si>
  <si>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</si>
  <si>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</si>
  <si>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</si>
  <si>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</si>
  <si>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</si>
  <si>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</si>
  <si>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</si>
  <si>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</si>
  <si>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</si>
  <si>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</si>
  <si>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</si>
  <si>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</si>
  <si>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</si>
  <si>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</si>
  <si>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</si>
  <si>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</si>
  <si>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</si>
  <si>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</si>
  <si>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</si>
  <si>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</si>
  <si>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</si>
  <si>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</si>
  <si>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</si>
  <si>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</si>
  <si>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</si>
  <si>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</si>
  <si>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</si>
  <si>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</si>
  <si>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</si>
  <si>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</si>
  <si>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</si>
  <si>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</si>
  <si>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</si>
  <si>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</si>
  <si>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</si>
  <si>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</si>
  <si>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</si>
  <si>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</si>
  <si>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</si>
  <si>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</si>
  <si>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</si>
  <si>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</si>
  <si>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</si>
  <si>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</si>
  <si>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</si>
  <si>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</si>
  <si>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</si>
  <si>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</si>
  <si>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</si>
  <si>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</si>
  <si>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</si>
  <si>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</si>
  <si>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</si>
  <si>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</si>
  <si>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</si>
  <si>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</si>
  <si>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</si>
  <si>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</si>
  <si>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</si>
  <si>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</si>
  <si>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</si>
  <si>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</si>
  <si>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</si>
  <si>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</si>
  <si>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</si>
  <si>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</si>
  <si>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</si>
  <si>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</si>
  <si>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</si>
  <si>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</si>
  <si>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</si>
  <si>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</si>
  <si>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</si>
  <si>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</si>
  <si>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</si>
  <si>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</si>
  <si>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</si>
  <si>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</si>
  <si>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</si>
  <si>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</si>
  <si>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</si>
  <si>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</si>
  <si>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</si>
  <si>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</si>
  <si>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</si>
  <si>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</si>
  <si>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</si>
  <si>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</si>
  <si>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</si>
  <si>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</si>
  <si>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</si>
  <si>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</si>
  <si>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</si>
  <si>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</si>
  <si>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</si>
  <si>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</si>
  <si>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</si>
  <si>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</si>
  <si>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</si>
  <si>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</si>
  <si>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</si>
  <si>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</si>
  <si>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</si>
  <si>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</si>
  <si>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</si>
  <si>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</si>
  <si>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</si>
  <si>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</si>
  <si>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</si>
  <si>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</si>
  <si>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</si>
  <si>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</si>
  <si>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</si>
  <si>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</si>
  <si>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</si>
  <si>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</si>
  <si>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</si>
  <si>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</si>
  <si>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</si>
  <si>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</si>
  <si>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</si>
  <si>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</si>
  <si>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</si>
  <si>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</si>
  <si>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</si>
  <si>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</si>
  <si>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</si>
  <si>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</si>
  <si>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</si>
  <si>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</si>
  <si>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</si>
  <si>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</si>
  <si>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</si>
  <si>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</si>
  <si>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</si>
  <si>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</si>
  <si>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</si>
  <si>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</si>
  <si>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</si>
  <si>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</si>
  <si>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</si>
  <si>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</si>
  <si>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</si>
  <si>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</si>
  <si>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</si>
  <si>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</si>
  <si>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</si>
  <si>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</si>
  <si>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</si>
  <si>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</si>
  <si>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</si>
  <si>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</si>
  <si>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</si>
  <si>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</si>
  <si>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</si>
  <si>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</si>
  <si>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</si>
  <si>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</si>
  <si>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</si>
  <si>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</si>
  <si>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</si>
  <si>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</si>
  <si>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</si>
  <si>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</si>
  <si>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</si>
  <si>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</si>
  <si>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</si>
  <si>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</si>
  <si>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</si>
  <si>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</si>
  <si>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</si>
  <si>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</si>
  <si>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</si>
  <si>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</si>
  <si>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</si>
  <si>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</si>
  <si>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</si>
  <si>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</si>
  <si>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</si>
  <si>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</si>
  <si>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</si>
  <si>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</si>
  <si>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</si>
  <si>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</si>
  <si>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</si>
  <si>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</si>
  <si>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</si>
  <si>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</si>
  <si>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</si>
  <si>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</si>
  <si>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</si>
  <si>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</si>
  <si>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</si>
  <si>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</si>
  <si>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</si>
  <si>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</si>
  <si>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</si>
  <si>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</si>
  <si>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</si>
  <si>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</si>
  <si>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</si>
  <si>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</si>
  <si>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</si>
  <si>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</si>
  <si>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</si>
  <si>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</si>
  <si>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</si>
  <si>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</si>
  <si>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</si>
  <si>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</si>
  <si>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</si>
  <si>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</si>
  <si>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</si>
  <si>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</si>
  <si>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</si>
  <si>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</si>
  <si>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</si>
  <si>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</si>
  <si>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</si>
  <si>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</si>
  <si>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</si>
  <si>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</si>
  <si>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</si>
  <si>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</si>
  <si>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</si>
  <si>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</si>
  <si>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</si>
  <si>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</si>
  <si>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</si>
  <si>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</si>
  <si>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</si>
  <si>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</si>
  <si>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</si>
  <si>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</si>
  <si>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</si>
  <si>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</si>
  <si>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</si>
  <si>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</si>
  <si>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</si>
  <si>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</si>
  <si>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</si>
  <si>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</si>
  <si>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</si>
  <si>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</si>
  <si>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</si>
  <si>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</si>
  <si>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</si>
  <si>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</si>
  <si>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</si>
  <si>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</si>
  <si>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</si>
  <si>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</si>
  <si>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</si>
  <si>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</si>
  <si>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</si>
  <si>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</si>
  <si>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</si>
  <si>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</si>
  <si>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</si>
  <si>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</si>
  <si>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</si>
  <si>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</si>
  <si>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</si>
  <si>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</si>
  <si>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</si>
  <si>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</si>
  <si>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</si>
  <si>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</si>
  <si>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</si>
  <si>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</si>
  <si>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</si>
  <si>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</si>
  <si>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</si>
  <si>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</si>
  <si>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</si>
  <si>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</si>
  <si>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</si>
  <si>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</si>
  <si>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</si>
  <si>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</si>
  <si>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</si>
  <si>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</si>
  <si>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</si>
  <si>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</si>
  <si>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</si>
  <si>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</si>
  <si>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</si>
  <si>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</si>
  <si>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</si>
  <si>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</si>
  <si>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</si>
  <si>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</si>
  <si>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</si>
  <si>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</si>
  <si>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</si>
  <si>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</si>
  <si>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</si>
  <si>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</si>
  <si>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</si>
  <si>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</si>
  <si>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</si>
  <si>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</si>
  <si>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</si>
  <si>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</si>
  <si>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</si>
  <si>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</si>
  <si>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</si>
  <si>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</si>
  <si>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</si>
  <si>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</si>
  <si>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</si>
  <si>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</si>
  <si>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</si>
  <si>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</si>
  <si>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</si>
  <si>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</si>
  <si>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</si>
  <si>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</si>
  <si>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</si>
  <si>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</si>
  <si>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</si>
  <si>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</si>
  <si>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</si>
  <si>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</si>
  <si>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</si>
  <si>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</si>
  <si>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</si>
  <si>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</si>
  <si>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</si>
  <si>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</si>
  <si>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</si>
  <si>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</si>
  <si>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</si>
  <si>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</si>
  <si>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</si>
  <si>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</si>
  <si>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</si>
  <si>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</si>
  <si>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</si>
  <si>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</si>
  <si>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</si>
  <si>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</si>
  <si>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</si>
  <si>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</si>
  <si>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</si>
  <si>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</si>
  <si>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</si>
  <si>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</si>
  <si>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</si>
  <si>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</si>
  <si>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</si>
  <si>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</si>
  <si>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</si>
  <si>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</si>
  <si>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</si>
  <si>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</si>
  <si>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</si>
  <si>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</si>
  <si>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</si>
  <si>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</si>
  <si>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</si>
  <si>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</si>
  <si>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</si>
  <si>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</si>
  <si>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</si>
  <si>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</si>
  <si>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</si>
  <si>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</si>
  <si>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</si>
  <si>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</si>
  <si>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</si>
  <si>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</si>
  <si>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</si>
  <si>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</si>
  <si>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</si>
  <si>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</si>
  <si>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</si>
  <si>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</si>
  <si>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</si>
  <si>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</si>
  <si>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</si>
  <si>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</si>
  <si>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</si>
  <si>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</si>
  <si>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</si>
  <si>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</si>
  <si>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</si>
  <si>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</si>
  <si>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</si>
  <si>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</si>
  <si>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</si>
  <si>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</si>
  <si>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</si>
  <si>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</si>
  <si>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</si>
  <si>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</si>
  <si>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</si>
  <si>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</si>
  <si>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</si>
  <si>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</si>
  <si>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</si>
  <si>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</si>
  <si>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</si>
  <si>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</si>
  <si>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</si>
  <si>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</si>
  <si>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</si>
  <si>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</si>
  <si>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</si>
  <si>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</si>
  <si>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</si>
  <si>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</si>
  <si>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</si>
  <si>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</si>
  <si>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</si>
  <si>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</si>
  <si>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</si>
  <si>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</si>
  <si>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</si>
  <si>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</si>
  <si>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</si>
  <si>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</si>
  <si>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</si>
  <si>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</si>
  <si>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</si>
  <si>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</si>
  <si>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</si>
  <si>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</si>
  <si>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</si>
  <si>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</si>
  <si>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</si>
  <si>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</si>
  <si>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</si>
  <si>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</si>
  <si>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</si>
  <si>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</si>
  <si>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</si>
  <si>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</si>
  <si>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</si>
  <si>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</si>
  <si>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</si>
  <si>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</si>
  <si>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</si>
  <si>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</si>
  <si>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</si>
  <si>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</si>
  <si>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</si>
  <si>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</si>
  <si>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</si>
  <si>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</si>
  <si>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</si>
  <si>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</si>
  <si>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</si>
  <si>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</si>
  <si>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</si>
  <si>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</si>
  <si>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</si>
  <si>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</si>
  <si>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</si>
  <si>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</si>
  <si>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</si>
  <si>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</si>
  <si>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</si>
  <si>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</si>
  <si>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</si>
  <si>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</si>
  <si>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</si>
  <si>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</si>
  <si>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</si>
  <si>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</si>
  <si>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</si>
  <si>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</si>
  <si>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</si>
  <si>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</si>
  <si>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</si>
  <si>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</si>
  <si>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</si>
  <si>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</si>
  <si>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</si>
  <si>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</si>
  <si>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</si>
  <si>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</si>
  <si>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</si>
  <si>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</si>
  <si>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</si>
  <si>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</si>
  <si>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</si>
  <si>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</si>
  <si>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</si>
  <si>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</si>
  <si>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</si>
  <si>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</si>
  <si>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</si>
  <si>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</si>
  <si>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</si>
  <si>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</si>
  <si>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</si>
  <si>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</si>
  <si>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</si>
  <si>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</si>
  <si>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</si>
  <si>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</si>
  <si>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</si>
  <si>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</si>
  <si>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</si>
  <si>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</si>
  <si>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</si>
  <si>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</si>
  <si>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</si>
  <si>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</si>
  <si>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</si>
  <si>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</si>
  <si>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</si>
  <si>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</si>
  <si>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</si>
  <si>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</si>
  <si>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</si>
  <si>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</si>
  <si>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</si>
  <si>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</si>
  <si>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</si>
  <si>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</si>
  <si>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</si>
  <si>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</si>
  <si>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</si>
  <si>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</si>
  <si>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</si>
  <si>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</si>
  <si>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</si>
  <si>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</si>
  <si>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</si>
  <si>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</si>
  <si>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</si>
  <si>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</si>
  <si>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</si>
  <si>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</si>
  <si>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</si>
  <si>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</si>
  <si>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</si>
  <si>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</si>
  <si>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</si>
  <si>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</si>
  <si>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</si>
  <si>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</si>
  <si>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</si>
  <si>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</si>
  <si>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</si>
  <si>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</si>
  <si>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</si>
  <si>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</si>
  <si>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</si>
  <si>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</si>
  <si>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</si>
  <si>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</si>
  <si>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</si>
  <si>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</si>
  <si>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</si>
  <si>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</si>
  <si>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</si>
  <si>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</si>
  <si>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</si>
  <si>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</si>
  <si>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</si>
  <si>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</si>
  <si>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</si>
  <si>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</si>
  <si>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</si>
  <si>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</si>
  <si>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</si>
  <si>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</si>
  <si>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</si>
  <si>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</si>
  <si>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</si>
  <si>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</si>
  <si>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</si>
  <si>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</si>
  <si>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</si>
  <si>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</si>
  <si>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</si>
  <si>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</si>
  <si>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</si>
  <si>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</si>
  <si>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</si>
  <si>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</si>
  <si>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</si>
  <si>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</si>
  <si>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</si>
  <si>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</si>
  <si>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</si>
  <si>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</si>
  <si>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</si>
  <si>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</si>
  <si>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</si>
  <si>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</si>
  <si>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</si>
  <si>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</si>
  <si>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</si>
  <si>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</si>
  <si>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</si>
  <si>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</si>
  <si>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</si>
  <si>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</si>
  <si>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</si>
  <si>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</si>
  <si>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</si>
  <si>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</si>
  <si>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</si>
  <si>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</si>
  <si>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</si>
  <si>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</si>
  <si>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</si>
  <si>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</si>
  <si>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</si>
  <si>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</si>
  <si>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</si>
  <si>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</si>
  <si>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</si>
  <si>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</si>
  <si>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</si>
  <si>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</si>
  <si>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</si>
  <si>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</si>
  <si>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</si>
  <si>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</si>
  <si>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</si>
  <si>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</si>
  <si>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</si>
  <si>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</si>
  <si>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</si>
  <si>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</si>
  <si>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</si>
  <si>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</si>
  <si>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</si>
  <si>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</si>
  <si>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</si>
  <si>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</si>
  <si>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</si>
  <si>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</si>
  <si>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</si>
  <si>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</si>
  <si>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</si>
  <si>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</si>
  <si>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</si>
  <si>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</si>
  <si>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</si>
  <si>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</si>
  <si>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</si>
  <si>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</si>
  <si>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</si>
  <si>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</si>
  <si>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</si>
  <si>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</si>
  <si>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</si>
  <si>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</si>
  <si>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</si>
  <si>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</si>
  <si>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</si>
  <si>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</si>
  <si>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</si>
  <si>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</si>
  <si>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</si>
  <si>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</si>
  <si>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</si>
  <si>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</si>
  <si>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</si>
  <si>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</si>
  <si>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</si>
  <si>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</si>
  <si>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</si>
  <si>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</si>
  <si>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</si>
  <si>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</si>
  <si>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</si>
  <si>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</si>
  <si>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</si>
  <si>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</si>
  <si>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</si>
  <si>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</si>
  <si>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</si>
  <si>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</si>
  <si>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</si>
  <si>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</si>
  <si>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</si>
  <si>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</si>
  <si>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</si>
  <si>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</si>
  <si>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</si>
  <si>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</si>
  <si>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</si>
  <si>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</si>
  <si>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</si>
  <si>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</si>
  <si>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</si>
  <si>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</si>
  <si>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</si>
  <si>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</si>
  <si>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</si>
  <si>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</si>
  <si>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</si>
  <si>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</si>
  <si>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</si>
  <si>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</si>
  <si>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</si>
  <si>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</si>
  <si>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</si>
  <si>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</si>
  <si>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</si>
  <si>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</si>
  <si>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</si>
  <si>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</si>
  <si>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</si>
  <si>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</si>
  <si>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</si>
  <si>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</si>
  <si>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</si>
  <si>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</si>
  <si>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</si>
  <si>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</si>
  <si>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</si>
  <si>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</si>
  <si>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</si>
  <si>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</si>
  <si>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</si>
  <si>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</si>
  <si>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</si>
  <si>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</si>
  <si>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</si>
  <si>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</si>
  <si>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</si>
  <si>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</si>
  <si>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</si>
  <si>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</si>
  <si>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</si>
  <si>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</si>
  <si>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</si>
  <si>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</si>
  <si>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</si>
  <si>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</si>
  <si>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</si>
  <si>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</si>
  <si>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</si>
  <si>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</si>
  <si>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</si>
  <si>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</si>
  <si>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</si>
  <si>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</si>
  <si>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</si>
  <si>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</si>
  <si>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</si>
  <si>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</si>
  <si>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</si>
  <si>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</si>
  <si>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</si>
  <si>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</si>
  <si>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</si>
  <si>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</si>
  <si>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</si>
  <si>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</si>
  <si>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</si>
  <si>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</si>
  <si>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</si>
  <si>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</si>
  <si>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</si>
  <si>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</si>
  <si>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</si>
  <si>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</si>
  <si>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</si>
  <si>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</si>
  <si>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</si>
  <si>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</si>
  <si>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</si>
  <si>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</si>
  <si>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</si>
  <si>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</si>
  <si>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</si>
  <si>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</si>
  <si>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</si>
  <si>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</si>
  <si>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</si>
  <si>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</si>
  <si>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</si>
  <si>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</si>
  <si>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</si>
  <si>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</si>
  <si>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</si>
  <si>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</si>
  <si>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</si>
  <si>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</si>
  <si>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</si>
  <si>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</si>
  <si>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</si>
  <si>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</si>
  <si>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</si>
  <si>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</si>
  <si>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</si>
  <si>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</si>
  <si>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</si>
  <si>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</si>
  <si>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</si>
  <si>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</si>
  <si>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</si>
  <si>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</si>
  <si>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</si>
  <si>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</si>
  <si>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</si>
  <si>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</si>
  <si>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</si>
  <si>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</si>
  <si>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</si>
  <si>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</si>
  <si>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</si>
  <si>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</si>
  <si>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</si>
  <si>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</si>
  <si>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</si>
  <si>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</si>
  <si>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</si>
  <si>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</si>
  <si>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</si>
  <si>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</si>
  <si>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</si>
  <si>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</si>
  <si>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</si>
  <si>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</si>
  <si>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</si>
  <si>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</si>
  <si>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</si>
  <si>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</si>
  <si>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</si>
  <si>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</si>
  <si>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</si>
  <si>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</si>
  <si>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</si>
  <si>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</si>
  <si>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</si>
  <si>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</si>
  <si>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</si>
  <si>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</si>
  <si>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</si>
  <si>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</si>
  <si>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</si>
  <si>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</si>
  <si>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</si>
  <si>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</si>
  <si>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</si>
  <si>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</si>
  <si>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</si>
  <si>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</si>
  <si>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</si>
  <si>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</si>
  <si>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</si>
  <si>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</si>
  <si>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</si>
  <si>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</si>
  <si>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</si>
  <si>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</si>
  <si>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</si>
  <si>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</si>
  <si>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</si>
  <si>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</si>
  <si>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</si>
  <si>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</si>
  <si>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</si>
  <si>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</si>
  <si>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</si>
  <si>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</si>
  <si>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</si>
  <si>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</si>
  <si>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</si>
  <si>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</si>
  <si>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</si>
  <si>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</si>
  <si>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</si>
  <si>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</si>
  <si>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</si>
  <si>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</si>
  <si>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</si>
  <si>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</si>
  <si>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</si>
  <si>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</si>
  <si>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</si>
  <si>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</si>
  <si>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</si>
  <si>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</si>
  <si>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</si>
  <si>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</si>
  <si>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</si>
  <si>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</si>
  <si>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</si>
  <si>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</si>
  <si>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</si>
  <si>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</si>
  <si>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</si>
  <si>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</si>
  <si>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</si>
  <si>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</si>
  <si>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</si>
  <si>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</si>
  <si>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</si>
  <si>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</si>
  <si>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</si>
  <si>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</si>
  <si>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</si>
  <si>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</si>
  <si>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</si>
  <si>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</si>
  <si>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</si>
  <si>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</si>
  <si>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</si>
  <si>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</si>
  <si>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</si>
  <si>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</si>
  <si>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</si>
  <si>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</si>
  <si>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</si>
  <si>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</si>
  <si>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</si>
  <si>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</si>
  <si>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</si>
  <si>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</si>
  <si>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</si>
  <si>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</si>
  <si>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</si>
  <si>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</si>
  <si>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</si>
  <si>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</si>
  <si>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</si>
  <si>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</si>
  <si>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</si>
  <si>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</si>
  <si>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</si>
  <si>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</si>
  <si>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</si>
  <si>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</si>
  <si>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</si>
  <si>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</si>
  <si>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</si>
  <si>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</si>
  <si>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</si>
  <si>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</si>
  <si>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</si>
  <si>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</si>
  <si>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</si>
  <si>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</si>
  <si>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</si>
  <si>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</si>
  <si>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</si>
  <si>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</si>
  <si>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</si>
  <si>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</si>
  <si>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</si>
  <si>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</si>
  <si>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</si>
  <si>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</si>
  <si>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</si>
  <si>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</si>
  <si>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</si>
  <si>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</si>
  <si>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</si>
  <si>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</si>
  <si>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</si>
  <si>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</si>
  <si>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</si>
  <si>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</si>
  <si>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</si>
  <si>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</si>
  <si>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</si>
  <si>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</si>
  <si>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</si>
  <si>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</si>
  <si>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</si>
  <si>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</si>
  <si>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</si>
  <si>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</si>
  <si>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</si>
  <si>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</si>
  <si>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</si>
  <si>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</si>
  <si>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</si>
  <si>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</si>
  <si>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</si>
  <si>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</si>
  <si>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</si>
  <si>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</si>
  <si>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</si>
  <si>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</si>
  <si>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</si>
  <si>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</si>
  <si>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</si>
  <si>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</si>
  <si>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</si>
  <si>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</si>
  <si>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</si>
  <si>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</si>
  <si>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</si>
  <si>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</si>
  <si>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</si>
  <si>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</si>
  <si>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</si>
  <si>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</si>
  <si>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</si>
  <si>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</si>
  <si>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</si>
  <si>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</si>
  <si>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</si>
  <si>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</si>
  <si>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</si>
  <si>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</si>
  <si>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</si>
  <si>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</si>
  <si>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</si>
  <si>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</si>
  <si>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</si>
  <si>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</si>
  <si>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</si>
  <si>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</si>
  <si>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</si>
  <si>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</si>
  <si>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</si>
  <si>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</si>
  <si>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</si>
  <si>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</si>
  <si>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</si>
  <si>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</si>
  <si>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</si>
  <si>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</si>
  <si>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</si>
  <si>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</si>
  <si>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</si>
  <si>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</si>
  <si>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</si>
  <si>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</si>
  <si>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</si>
  <si>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</si>
  <si>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</si>
  <si>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</si>
  <si>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</si>
  <si>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</si>
  <si>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</si>
  <si>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</si>
  <si>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</si>
  <si>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</si>
  <si>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</si>
  <si>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</si>
  <si>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</si>
  <si>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</si>
  <si>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</si>
  <si>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</si>
  <si>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</si>
  <si>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</si>
  <si>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</si>
  <si>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</si>
  <si>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</si>
  <si>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</si>
  <si>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</si>
  <si>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</si>
  <si>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</si>
  <si>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</si>
  <si>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</si>
  <si>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</si>
  <si>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</si>
  <si>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</si>
  <si>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</si>
  <si>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</si>
  <si>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</si>
  <si>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</si>
  <si>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</si>
  <si>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</si>
  <si>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</si>
  <si>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</si>
  <si>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</si>
  <si>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</si>
  <si>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</si>
  <si>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</si>
  <si>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</si>
  <si>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</si>
  <si>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</si>
  <si>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</si>
  <si>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</si>
  <si>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</si>
  <si>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</si>
  <si>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</si>
  <si>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</si>
  <si>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</si>
  <si>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</si>
  <si>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</si>
  <si>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</si>
  <si>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</si>
  <si>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</si>
  <si>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</si>
  <si>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</si>
  <si>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</si>
  <si>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</si>
  <si>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</si>
  <si>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</si>
  <si>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</si>
  <si>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</si>
  <si>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</si>
  <si>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</si>
  <si>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</si>
  <si>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</si>
  <si>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</si>
  <si>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</si>
  <si>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</si>
  <si>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</si>
  <si>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</si>
  <si>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</si>
  <si>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</si>
  <si>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</si>
  <si>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</si>
  <si>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</si>
  <si>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</si>
  <si>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</si>
  <si>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</si>
  <si>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</si>
  <si>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</si>
  <si>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</si>
  <si>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</si>
  <si>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</si>
  <si>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</si>
  <si>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</si>
  <si>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</si>
  <si>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</si>
  <si>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</si>
  <si>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</si>
  <si>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</si>
  <si>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</si>
  <si>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</si>
  <si>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</si>
  <si>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</si>
  <si>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</si>
  <si>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</si>
  <si>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</si>
  <si>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</si>
  <si>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</si>
  <si>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</si>
  <si>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</si>
  <si>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</si>
  <si>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</si>
  <si>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</si>
  <si>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</si>
  <si>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</si>
  <si>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</si>
  <si>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</si>
  <si>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</si>
  <si>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</si>
  <si>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</si>
  <si>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</si>
  <si>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</si>
  <si>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</si>
  <si>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</si>
  <si>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</si>
  <si>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</si>
  <si>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</si>
  <si>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</si>
  <si>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</si>
  <si>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</si>
  <si>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</si>
  <si>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</si>
  <si>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</si>
  <si>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</si>
  <si>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</si>
  <si>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</si>
  <si>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</si>
  <si>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</si>
  <si>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</si>
  <si>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</si>
  <si>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</si>
  <si>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</si>
  <si>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</si>
  <si>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</si>
  <si>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</si>
  <si>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</si>
  <si>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</si>
  <si>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</si>
  <si>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</si>
  <si>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</si>
  <si>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</si>
  <si>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</si>
  <si>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</si>
  <si>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</si>
  <si>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</si>
  <si>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</si>
  <si>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</si>
  <si>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</si>
  <si>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</si>
  <si>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</si>
  <si>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</si>
  <si>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</si>
  <si>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</si>
  <si>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</si>
  <si>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</si>
  <si>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</si>
  <si>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</si>
  <si>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</si>
  <si>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</si>
  <si>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</si>
  <si>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</si>
  <si>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</si>
  <si>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</si>
  <si>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</si>
  <si>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</si>
  <si>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</si>
  <si>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</si>
  <si>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</si>
  <si>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</si>
  <si>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</si>
  <si>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</si>
  <si>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</si>
  <si>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</si>
  <si>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</si>
  <si>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</si>
  <si>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</si>
  <si>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</si>
  <si>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</si>
  <si>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</si>
  <si>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</si>
  <si>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</si>
  <si>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</si>
  <si>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</si>
  <si>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</si>
  <si>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</si>
  <si>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</si>
  <si>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</si>
  <si>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</si>
  <si>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</si>
  <si>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</si>
  <si>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</si>
  <si>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</si>
  <si>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</si>
  <si>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</si>
  <si>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</si>
  <si>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</si>
  <si>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</si>
  <si>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</si>
  <si>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</si>
  <si>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</si>
  <si>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</si>
  <si>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</si>
  <si>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</si>
  <si>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</si>
  <si>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</si>
  <si>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</si>
  <si>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</si>
  <si>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</si>
  <si>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</si>
  <si>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</si>
  <si>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</si>
  <si>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</si>
  <si>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</si>
  <si>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</si>
  <si>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</si>
  <si>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</si>
  <si>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</si>
  <si>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</si>
  <si>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</si>
  <si>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</si>
  <si>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</si>
  <si>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</si>
  <si>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</si>
  <si>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</si>
  <si>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</si>
  <si>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</si>
  <si>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</si>
  <si>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</si>
  <si>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</si>
  <si>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</si>
  <si>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</si>
  <si>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</si>
  <si>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</si>
  <si>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</si>
  <si>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</si>
  <si>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</si>
  <si>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</si>
  <si>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</si>
  <si>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</si>
  <si>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</si>
  <si>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</si>
  <si>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</si>
  <si>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</si>
  <si>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</si>
  <si>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</si>
  <si>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</si>
  <si>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</si>
  <si>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</si>
  <si>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</si>
  <si>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</si>
  <si>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</si>
  <si>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</si>
  <si>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</si>
  <si>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</si>
  <si>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</si>
  <si>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</si>
  <si>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</si>
  <si>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</si>
  <si>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</si>
  <si>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</si>
  <si>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</si>
  <si>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</si>
  <si>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</si>
  <si>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</si>
  <si>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</si>
  <si>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</si>
  <si>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</si>
  <si>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Georg Fischer Piping Systems</t>
  </si>
  <si>
    <t>Ebnatstrasse 111, 8201 Schaffhausen, Switzerland</t>
  </si>
  <si>
    <t>Dominik Scherer</t>
  </si>
  <si>
    <t>dominik.scherer@georgfischer.com</t>
  </si>
  <si>
    <t>+41 (0) 52 631 1111</t>
  </si>
  <si>
    <t>Lasse Kouva</t>
  </si>
  <si>
    <t>Head of Global Service and Support</t>
  </si>
  <si>
    <t>lasse.kouva@georgfischer.com</t>
  </si>
  <si>
    <t>We do not directly intentionally add or use cobalt or natural mica in our products or production process. The answer is based on the EMRT provided by the interviewed direct suppliers reasonably believed to be providing cobalt or natural mica contained in the products covered by the scope of this declaration.</t>
  </si>
  <si>
    <t>https://www.georgfischer.com/content/dam/commonassets/corp/documents/gf-poilicies/GF-Corporate-Policy-ci-1080_Conflict%20Minerals%20Policy.pdf</t>
  </si>
  <si>
    <t>GF Code for Business Partners: 
https://www.georgfischer.com/en/about-gf/sustainability-at-gf/code-for-business-partners.html
Gf Conflict Mineral policy (see above)
The GF Piping Systems "Product Stewardship Group" monitors requirements and coordinates within departments (sourcing, product management, R&amp;D, …) the needs for further 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</si>
</sst>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4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u/>
      <sz val="12"/>
      <color indexed="12"/>
      <name val="Cambria"/>
      <family val="3"/>
      <charset val="128"/>
      <scheme val="major"/>
    </font>
    <font>
      <sz val="12"/>
      <name val="Cambria"/>
      <family val="3"/>
      <charset val="128"/>
      <scheme val="major"/>
    </font>
  </fonts>
  <fills count="9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ck">
        <color theme="4" tint="0.49995422223578601"/>
      </bottom>
      <diagonal/>
    </border>
  </borders>
  <cellStyleXfs count="1068">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8" fontId="4" fillId="0" borderId="0"/>
    <xf numFmtId="0" fontId="85" fillId="0" borderId="0"/>
    <xf numFmtId="0" fontId="85"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5" fillId="0" borderId="0"/>
    <xf numFmtId="0" fontId="5" fillId="0" borderId="0"/>
    <xf numFmtId="0" fontId="5" fillId="0" borderId="0"/>
    <xf numFmtId="168" fontId="10" fillId="0" borderId="0"/>
    <xf numFmtId="0" fontId="5" fillId="0" borderId="0"/>
    <xf numFmtId="0" fontId="10" fillId="0" borderId="0"/>
    <xf numFmtId="0" fontId="5" fillId="0" borderId="0"/>
    <xf numFmtId="0" fontId="69" fillId="0" borderId="0">
      <alignment vertical="center"/>
    </xf>
    <xf numFmtId="168"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8" fontId="4" fillId="0" borderId="0"/>
    <xf numFmtId="168"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8" fontId="13" fillId="0" borderId="0"/>
    <xf numFmtId="0" fontId="85" fillId="0" borderId="0"/>
    <xf numFmtId="0" fontId="85" fillId="0" borderId="0"/>
    <xf numFmtId="0" fontId="85" fillId="0" borderId="0"/>
    <xf numFmtId="168"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82" borderId="0" applyNumberFormat="0" applyBorder="0" applyAlignment="0" applyProtection="0"/>
    <xf numFmtId="0" fontId="119" fillId="83" borderId="0" applyNumberFormat="0" applyBorder="0" applyAlignment="0" applyProtection="0"/>
    <xf numFmtId="0" fontId="119"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9" fillId="87" borderId="0" applyNumberFormat="0" applyBorder="0" applyAlignment="0" applyProtection="0"/>
    <xf numFmtId="0" fontId="119" fillId="88" borderId="0" applyNumberFormat="0" applyBorder="0" applyAlignment="0" applyProtection="0"/>
    <xf numFmtId="0" fontId="119" fillId="89" borderId="0" applyNumberFormat="0" applyBorder="0" applyAlignment="0" applyProtection="0"/>
    <xf numFmtId="0" fontId="119" fillId="90" borderId="0" applyNumberFormat="0" applyBorder="0" applyAlignment="0" applyProtection="0"/>
    <xf numFmtId="0" fontId="119" fillId="91" borderId="0" applyNumberFormat="0" applyBorder="0" applyAlignment="0" applyProtection="0"/>
    <xf numFmtId="0" fontId="119" fillId="92" borderId="0" applyNumberFormat="0" applyBorder="0" applyAlignment="0" applyProtection="0"/>
    <xf numFmtId="0" fontId="119" fillId="93"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20" borderId="0" applyNumberFormat="0" applyBorder="0" applyAlignment="0" applyProtection="0"/>
    <xf numFmtId="0" fontId="120" fillId="21" borderId="0" applyNumberFormat="0" applyBorder="0" applyAlignment="0" applyProtection="0"/>
    <xf numFmtId="0" fontId="120" fillId="22" borderId="0" applyNumberFormat="0" applyBorder="0" applyAlignment="0" applyProtection="0"/>
    <xf numFmtId="0" fontId="120" fillId="23" borderId="0" applyNumberFormat="0" applyBorder="0" applyAlignment="0" applyProtection="0"/>
    <xf numFmtId="0" fontId="120" fillId="24" borderId="0" applyNumberFormat="0" applyBorder="0" applyAlignment="0" applyProtection="0"/>
    <xf numFmtId="0" fontId="120" fillId="25" borderId="0" applyNumberFormat="0" applyBorder="0" applyAlignment="0" applyProtection="0"/>
    <xf numFmtId="0" fontId="121" fillId="26" borderId="0" applyNumberFormat="0" applyBorder="0" applyAlignment="0" applyProtection="0"/>
    <xf numFmtId="0" fontId="122" fillId="27" borderId="1" applyNumberFormat="0" applyAlignment="0" applyProtection="0"/>
    <xf numFmtId="0" fontId="123" fillId="28" borderId="2" applyNumberFormat="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4" fillId="0" borderId="0" applyNumberFormat="0" applyFill="0" applyBorder="0" applyAlignment="0" applyProtection="0"/>
    <xf numFmtId="0" fontId="125" fillId="29" borderId="0" applyNumberFormat="0" applyBorder="0" applyAlignment="0" applyProtection="0"/>
    <xf numFmtId="0" fontId="126" fillId="0" borderId="3" applyNumberFormat="0" applyFill="0" applyAlignment="0" applyProtection="0"/>
    <xf numFmtId="0" fontId="127" fillId="0" borderId="76" applyNumberFormat="0" applyFill="0" applyAlignment="0" applyProtection="0"/>
    <xf numFmtId="0" fontId="128" fillId="0" borderId="5"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1" fillId="30" borderId="1" applyNumberFormat="0" applyAlignment="0" applyProtection="0"/>
    <xf numFmtId="0" fontId="132" fillId="0" borderId="6" applyNumberFormat="0" applyFill="0" applyAlignment="0" applyProtection="0"/>
    <xf numFmtId="0" fontId="133" fillId="31"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34" fillId="0" borderId="0">
      <alignment vertical="center"/>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35" fillId="0" borderId="0"/>
    <xf numFmtId="0" fontId="119" fillId="32" borderId="7" applyNumberFormat="0" applyFont="0" applyAlignment="0" applyProtection="0"/>
    <xf numFmtId="0" fontId="136" fillId="27" borderId="8" applyNumberFormat="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37" fillId="0" borderId="0" applyNumberFormat="0" applyFill="0" applyBorder="0" applyAlignment="0" applyProtection="0"/>
    <xf numFmtId="0" fontId="138" fillId="0" borderId="9" applyNumberFormat="0" applyFill="0" applyAlignment="0" applyProtection="0"/>
    <xf numFmtId="0" fontId="139" fillId="0" borderId="0" applyNumberFormat="0" applyFill="0" applyBorder="0" applyAlignment="0" applyProtection="0"/>
    <xf numFmtId="0" fontId="1" fillId="0" borderId="0"/>
  </cellStyleXfs>
  <cellXfs count="422">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8"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8"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8"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2" fillId="0" borderId="25" xfId="492" applyFont="1" applyFill="1" applyBorder="1" applyAlignment="1" applyProtection="1">
      <alignment horizontal="center" wrapText="1"/>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0" xfId="0" applyFont="1" applyFill="1" applyAlignment="1" applyProtection="1">
      <alignment horizontal="center" vertical="center" wrapText="1"/>
      <protection hidden="1"/>
    </xf>
    <xf numFmtId="49" fontId="140" fillId="45" borderId="56" xfId="498" applyNumberFormat="1" applyFont="1" applyFill="1" applyBorder="1" applyAlignment="1" applyProtection="1">
      <alignment horizontal="left" vertical="center" wrapText="1"/>
      <protection locked="0"/>
    </xf>
    <xf numFmtId="49" fontId="141" fillId="45" borderId="11" xfId="0" applyNumberFormat="1" applyFont="1" applyFill="1" applyBorder="1" applyAlignment="1" applyProtection="1">
      <alignment horizontal="left" vertical="center" wrapText="1"/>
      <protection locked="0"/>
    </xf>
    <xf numFmtId="49" fontId="141" fillId="45" borderId="33" xfId="0" applyNumberFormat="1" applyFont="1" applyFill="1" applyBorder="1" applyAlignment="1" applyProtection="1">
      <alignment horizontal="left" vertical="center" wrapText="1"/>
      <protection locked="0"/>
    </xf>
    <xf numFmtId="0" fontId="0" fillId="0" borderId="56"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33" xfId="0" applyBorder="1" applyAlignment="1" applyProtection="1">
      <alignment horizontal="left" wrapText="1"/>
      <protection locked="0"/>
    </xf>
    <xf numFmtId="0" fontId="20" fillId="45" borderId="0" xfId="0" applyFont="1" applyFill="1" applyAlignment="1">
      <alignment horizontal="center"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068">
    <cellStyle name="20% - Accent1" xfId="688" builtinId="30" customBuiltin="1"/>
    <cellStyle name="20% - Accent1 2" xfId="6"/>
    <cellStyle name="20% - Accent1 2 2" xfId="597"/>
    <cellStyle name="20% - Accent1 2 2 2" xfId="760"/>
    <cellStyle name="20% - Accent1 2 3" xfId="713"/>
    <cellStyle name="20% - Accent1 2 4" xfId="829"/>
    <cellStyle name="20% - Accent1 3" xfId="807"/>
    <cellStyle name="20% - Accent2" xfId="692" builtinId="34" customBuiltin="1"/>
    <cellStyle name="20% - Accent2 2" xfId="7"/>
    <cellStyle name="20% - Accent2 2 2" xfId="598"/>
    <cellStyle name="20% - Accent2 2 2 2" xfId="761"/>
    <cellStyle name="20% - Accent2 2 3" xfId="714"/>
    <cellStyle name="20% - Accent2 2 4" xfId="830"/>
    <cellStyle name="20% - Accent2 3" xfId="810"/>
    <cellStyle name="20% - Accent3" xfId="696" builtinId="38" customBuiltin="1"/>
    <cellStyle name="20% - Accent3 2" xfId="8"/>
    <cellStyle name="20% - Accent3 2 2" xfId="599"/>
    <cellStyle name="20% - Accent3 2 2 2" xfId="762"/>
    <cellStyle name="20% - Accent3 2 3" xfId="715"/>
    <cellStyle name="20% - Accent3 2 4" xfId="831"/>
    <cellStyle name="20% - Accent3 3" xfId="813"/>
    <cellStyle name="20% - Accent4" xfId="700" builtinId="42" customBuiltin="1"/>
    <cellStyle name="20% - Accent4 2" xfId="9"/>
    <cellStyle name="20% - Accent4 2 2" xfId="600"/>
    <cellStyle name="20% - Accent4 2 2 2" xfId="763"/>
    <cellStyle name="20% - Accent4 2 3" xfId="716"/>
    <cellStyle name="20% - Accent4 2 4" xfId="832"/>
    <cellStyle name="20% - Accent4 3" xfId="816"/>
    <cellStyle name="20% - Accent5" xfId="704" builtinId="46" customBuiltin="1"/>
    <cellStyle name="20% - Accent5 2" xfId="10"/>
    <cellStyle name="20% - Accent5 2 2" xfId="601"/>
    <cellStyle name="20% - Accent5 2 2 2" xfId="764"/>
    <cellStyle name="20% - Accent5 2 3" xfId="717"/>
    <cellStyle name="20% - Accent5 2 4" xfId="833"/>
    <cellStyle name="20% - Accent5 3" xfId="819"/>
    <cellStyle name="20% - Accent6" xfId="708" builtinId="50" customBuiltin="1"/>
    <cellStyle name="20% - Accent6 2" xfId="11"/>
    <cellStyle name="20% - Accent6 2 2" xfId="602"/>
    <cellStyle name="20% - Accent6 2 2 2" xfId="765"/>
    <cellStyle name="20% - Accent6 2 3" xfId="718"/>
    <cellStyle name="20% - Accent6 2 4" xfId="834"/>
    <cellStyle name="20% - Accent6 3" xfId="822"/>
    <cellStyle name="40% - Accent1" xfId="689" builtinId="31" customBuiltin="1"/>
    <cellStyle name="40% - Accent1 2" xfId="12"/>
    <cellStyle name="40% - Accent1 2 2" xfId="603"/>
    <cellStyle name="40% - Accent1 2 2 2" xfId="766"/>
    <cellStyle name="40% - Accent1 2 3" xfId="719"/>
    <cellStyle name="40% - Accent1 2 4" xfId="835"/>
    <cellStyle name="40% - Accent1 3" xfId="808"/>
    <cellStyle name="40% - Accent2" xfId="693" builtinId="35" customBuiltin="1"/>
    <cellStyle name="40% - Accent2 2" xfId="13"/>
    <cellStyle name="40% - Accent2 2 2" xfId="604"/>
    <cellStyle name="40% - Accent2 2 2 2" xfId="767"/>
    <cellStyle name="40% - Accent2 2 3" xfId="720"/>
    <cellStyle name="40% - Accent2 2 4" xfId="836"/>
    <cellStyle name="40% - Accent2 3" xfId="811"/>
    <cellStyle name="40% - Accent3" xfId="697" builtinId="39" customBuiltin="1"/>
    <cellStyle name="40% - Accent3 2" xfId="14"/>
    <cellStyle name="40% - Accent3 2 2" xfId="605"/>
    <cellStyle name="40% - Accent3 2 2 2" xfId="768"/>
    <cellStyle name="40% - Accent3 2 3" xfId="721"/>
    <cellStyle name="40% - Accent3 2 4" xfId="837"/>
    <cellStyle name="40% - Accent3 3" xfId="814"/>
    <cellStyle name="40% - Accent4" xfId="701" builtinId="43" customBuiltin="1"/>
    <cellStyle name="40% - Accent4 2" xfId="15"/>
    <cellStyle name="40% - Accent4 2 2" xfId="606"/>
    <cellStyle name="40% - Accent4 2 2 2" xfId="769"/>
    <cellStyle name="40% - Accent4 2 3" xfId="722"/>
    <cellStyle name="40% - Accent4 2 4" xfId="838"/>
    <cellStyle name="40% - Accent4 3" xfId="817"/>
    <cellStyle name="40% - Accent5" xfId="705" builtinId="47" customBuiltin="1"/>
    <cellStyle name="40% - Accent5 2" xfId="16"/>
    <cellStyle name="40% - Accent5 2 2" xfId="607"/>
    <cellStyle name="40% - Accent5 2 2 2" xfId="770"/>
    <cellStyle name="40% - Accent5 2 3" xfId="723"/>
    <cellStyle name="40% - Accent5 2 4" xfId="839"/>
    <cellStyle name="40% - Accent5 3" xfId="820"/>
    <cellStyle name="40% - Accent6" xfId="709" builtinId="51" customBuiltin="1"/>
    <cellStyle name="40% - Accent6 2" xfId="17"/>
    <cellStyle name="40% - Accent6 2 2" xfId="608"/>
    <cellStyle name="40% - Accent6 2 2 2" xfId="771"/>
    <cellStyle name="40% - Accent6 2 3" xfId="724"/>
    <cellStyle name="40% - Accent6 2 4" xfId="840"/>
    <cellStyle name="40% - Accent6 3" xfId="823"/>
    <cellStyle name="60% - Accent1" xfId="690" builtinId="32" customBuiltin="1"/>
    <cellStyle name="60% - Accent1 2" xfId="18"/>
    <cellStyle name="60% - Accent1 2 2" xfId="609"/>
    <cellStyle name="60% - Accent1 2 3" xfId="841"/>
    <cellStyle name="60% - Accent1 3" xfId="809"/>
    <cellStyle name="60% - Accent2" xfId="694" builtinId="36" customBuiltin="1"/>
    <cellStyle name="60% - Accent2 2" xfId="19"/>
    <cellStyle name="60% - Accent2 2 2" xfId="610"/>
    <cellStyle name="60% - Accent2 2 3" xfId="842"/>
    <cellStyle name="60% - Accent2 3" xfId="812"/>
    <cellStyle name="60% - Accent3" xfId="698" builtinId="40" customBuiltin="1"/>
    <cellStyle name="60% - Accent3 2" xfId="20"/>
    <cellStyle name="60% - Accent3 2 2" xfId="611"/>
    <cellStyle name="60% - Accent3 2 3" xfId="843"/>
    <cellStyle name="60% - Accent3 3" xfId="815"/>
    <cellStyle name="60% - Accent4" xfId="702" builtinId="44" customBuiltin="1"/>
    <cellStyle name="60% - Accent4 2" xfId="21"/>
    <cellStyle name="60% - Accent4 2 2" xfId="612"/>
    <cellStyle name="60% - Accent4 2 3" xfId="844"/>
    <cellStyle name="60% - Accent4 3" xfId="818"/>
    <cellStyle name="60% - Accent5" xfId="706" builtinId="48" customBuiltin="1"/>
    <cellStyle name="60% - Accent5 2" xfId="22"/>
    <cellStyle name="60% - Accent5 2 2" xfId="613"/>
    <cellStyle name="60% - Accent5 2 3" xfId="845"/>
    <cellStyle name="60% - Accent5 3" xfId="821"/>
    <cellStyle name="60% - Accent6" xfId="710" builtinId="52" customBuiltin="1"/>
    <cellStyle name="60% - Accent6 2" xfId="23"/>
    <cellStyle name="60% - Accent6 2 2" xfId="614"/>
    <cellStyle name="60% - Accent6 2 3" xfId="846"/>
    <cellStyle name="60% - Accent6 3" xfId="824"/>
    <cellStyle name="Accent1" xfId="687" builtinId="29" customBuiltin="1"/>
    <cellStyle name="Accent1 2" xfId="24"/>
    <cellStyle name="Accent1 2 2" xfId="615"/>
    <cellStyle name="Accent1 2 3" xfId="847"/>
    <cellStyle name="Accent2" xfId="691" builtinId="33" customBuiltin="1"/>
    <cellStyle name="Accent2 2" xfId="25"/>
    <cellStyle name="Accent2 2 2" xfId="616"/>
    <cellStyle name="Accent2 2 3" xfId="848"/>
    <cellStyle name="Accent3" xfId="695" builtinId="37" customBuiltin="1"/>
    <cellStyle name="Accent3 2" xfId="26"/>
    <cellStyle name="Accent3 2 2" xfId="617"/>
    <cellStyle name="Accent3 2 3" xfId="849"/>
    <cellStyle name="Accent4" xfId="699" builtinId="41" customBuiltin="1"/>
    <cellStyle name="Accent4 2" xfId="27"/>
    <cellStyle name="Accent4 2 2" xfId="618"/>
    <cellStyle name="Accent4 2 3" xfId="850"/>
    <cellStyle name="Accent5" xfId="703" builtinId="45" customBuiltin="1"/>
    <cellStyle name="Accent5 2" xfId="28"/>
    <cellStyle name="Accent5 2 2" xfId="619"/>
    <cellStyle name="Accent5 2 3" xfId="851"/>
    <cellStyle name="Accent6" xfId="707" builtinId="49" customBuiltin="1"/>
    <cellStyle name="Accent6 2" xfId="29"/>
    <cellStyle name="Accent6 2 2" xfId="620"/>
    <cellStyle name="Accent6 2 3" xfId="852"/>
    <cellStyle name="Bad" xfId="677" builtinId="27" customBuiltin="1"/>
    <cellStyle name="Bad 2" xfId="30"/>
    <cellStyle name="Bad 2 2" xfId="621"/>
    <cellStyle name="Bad 3" xfId="31"/>
    <cellStyle name="Bad 3 2" xfId="622"/>
    <cellStyle name="Bad 3 3" xfId="853"/>
    <cellStyle name="Calculation" xfId="681" builtinId="22" customBuiltin="1"/>
    <cellStyle name="Calculation 2" xfId="32"/>
    <cellStyle name="Calculation 2 2" xfId="623"/>
    <cellStyle name="Calculation 2 3" xfId="854"/>
    <cellStyle name="Check Cell" xfId="683" builtinId="23" customBuiltin="1"/>
    <cellStyle name="Check Cell 2" xfId="33"/>
    <cellStyle name="Check Cell 2 2" xfId="624"/>
    <cellStyle name="Check Cell 2 3" xfId="855"/>
    <cellStyle name="Comma" xfId="4"/>
    <cellStyle name="Comma [0]" xfId="5"/>
    <cellStyle name="Comma [0] 2" xfId="34"/>
    <cellStyle name="Comma [0] 2 2" xfId="856"/>
    <cellStyle name="Comma [0] 3" xfId="35"/>
    <cellStyle name="Comma [0] 3 2" xfId="857"/>
    <cellStyle name="Comma [0] 4" xfId="36"/>
    <cellStyle name="Comma 10" xfId="37"/>
    <cellStyle name="Comma 10 2" xfId="858"/>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 2" xfId="859"/>
    <cellStyle name="Comma 110" xfId="49"/>
    <cellStyle name="Comma 111" xfId="50"/>
    <cellStyle name="Comma 112" xfId="51"/>
    <cellStyle name="Comma 113" xfId="52"/>
    <cellStyle name="Comma 114" xfId="53"/>
    <cellStyle name="Comma 115" xfId="54"/>
    <cellStyle name="Comma 116" xfId="55"/>
    <cellStyle name="Comma 116 2" xfId="860"/>
    <cellStyle name="Comma 117" xfId="56"/>
    <cellStyle name="Comma 117 2" xfId="861"/>
    <cellStyle name="Comma 118" xfId="57"/>
    <cellStyle name="Comma 118 2" xfId="862"/>
    <cellStyle name="Comma 119" xfId="58"/>
    <cellStyle name="Comma 119 2" xfId="863"/>
    <cellStyle name="Comma 12" xfId="59"/>
    <cellStyle name="Comma 12 2" xfId="864"/>
    <cellStyle name="Comma 120" xfId="60"/>
    <cellStyle name="Comma 120 2" xfId="865"/>
    <cellStyle name="Comma 121" xfId="61"/>
    <cellStyle name="Comma 121 2" xfId="866"/>
    <cellStyle name="Comma 122" xfId="62"/>
    <cellStyle name="Comma 122 2" xfId="867"/>
    <cellStyle name="Comma 123" xfId="63"/>
    <cellStyle name="Comma 123 2" xfId="868"/>
    <cellStyle name="Comma 124" xfId="64"/>
    <cellStyle name="Comma 124 2" xfId="869"/>
    <cellStyle name="Comma 125" xfId="65"/>
    <cellStyle name="Comma 125 2" xfId="870"/>
    <cellStyle name="Comma 126" xfId="66"/>
    <cellStyle name="Comma 126 2" xfId="871"/>
    <cellStyle name="Comma 127" xfId="67"/>
    <cellStyle name="Comma 127 2" xfId="872"/>
    <cellStyle name="Comma 128" xfId="68"/>
    <cellStyle name="Comma 128 2" xfId="873"/>
    <cellStyle name="Comma 129" xfId="69"/>
    <cellStyle name="Comma 129 2" xfId="874"/>
    <cellStyle name="Comma 13" xfId="70"/>
    <cellStyle name="Comma 13 2" xfId="875"/>
    <cellStyle name="Comma 130" xfId="71"/>
    <cellStyle name="Comma 130 2" xfId="876"/>
    <cellStyle name="Comma 131" xfId="72"/>
    <cellStyle name="Comma 131 2" xfId="877"/>
    <cellStyle name="Comma 132" xfId="73"/>
    <cellStyle name="Comma 132 2" xfId="878"/>
    <cellStyle name="Comma 133" xfId="74"/>
    <cellStyle name="Comma 133 2" xfId="879"/>
    <cellStyle name="Comma 134" xfId="75"/>
    <cellStyle name="Comma 134 2" xfId="880"/>
    <cellStyle name="Comma 135" xfId="76"/>
    <cellStyle name="Comma 135 2" xfId="881"/>
    <cellStyle name="Comma 136" xfId="77"/>
    <cellStyle name="Comma 136 2" xfId="882"/>
    <cellStyle name="Comma 137" xfId="78"/>
    <cellStyle name="Comma 137 2" xfId="883"/>
    <cellStyle name="Comma 138" xfId="79"/>
    <cellStyle name="Comma 138 2" xfId="884"/>
    <cellStyle name="Comma 139" xfId="80"/>
    <cellStyle name="Comma 14" xfId="81"/>
    <cellStyle name="Comma 14 2" xfId="885"/>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 2" xfId="886"/>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 2" xfId="887"/>
    <cellStyle name="Comma 160" xfId="104"/>
    <cellStyle name="Comma 160 2" xfId="888"/>
    <cellStyle name="Comma 161" xfId="105"/>
    <cellStyle name="Comma 161 2" xfId="889"/>
    <cellStyle name="Comma 162" xfId="106"/>
    <cellStyle name="Comma 162 2" xfId="890"/>
    <cellStyle name="Comma 163" xfId="107"/>
    <cellStyle name="Comma 163 2" xfId="891"/>
    <cellStyle name="Comma 164" xfId="108"/>
    <cellStyle name="Comma 164 2" xfId="892"/>
    <cellStyle name="Comma 165" xfId="109"/>
    <cellStyle name="Comma 165 2" xfId="893"/>
    <cellStyle name="Comma 166" xfId="110"/>
    <cellStyle name="Comma 166 2" xfId="894"/>
    <cellStyle name="Comma 167" xfId="111"/>
    <cellStyle name="Comma 167 2" xfId="895"/>
    <cellStyle name="Comma 168" xfId="112"/>
    <cellStyle name="Comma 168 2" xfId="896"/>
    <cellStyle name="Comma 169" xfId="113"/>
    <cellStyle name="Comma 169 2" xfId="897"/>
    <cellStyle name="Comma 17" xfId="114"/>
    <cellStyle name="Comma 17 2" xfId="898"/>
    <cellStyle name="Comma 170" xfId="115"/>
    <cellStyle name="Comma 170 2" xfId="899"/>
    <cellStyle name="Comma 171" xfId="116"/>
    <cellStyle name="Comma 171 2" xfId="900"/>
    <cellStyle name="Comma 172" xfId="117"/>
    <cellStyle name="Comma 172 2" xfId="901"/>
    <cellStyle name="Comma 173" xfId="118"/>
    <cellStyle name="Comma 173 2" xfId="902"/>
    <cellStyle name="Comma 174" xfId="119"/>
    <cellStyle name="Comma 174 2" xfId="903"/>
    <cellStyle name="Comma 175" xfId="120"/>
    <cellStyle name="Comma 175 2" xfId="904"/>
    <cellStyle name="Comma 176" xfId="121"/>
    <cellStyle name="Comma 176 2" xfId="905"/>
    <cellStyle name="Comma 177" xfId="122"/>
    <cellStyle name="Comma 177 2" xfId="906"/>
    <cellStyle name="Comma 178" xfId="123"/>
    <cellStyle name="Comma 178 2" xfId="907"/>
    <cellStyle name="Comma 179" xfId="124"/>
    <cellStyle name="Comma 179 2" xfId="908"/>
    <cellStyle name="Comma 18" xfId="125"/>
    <cellStyle name="Comma 18 2" xfId="909"/>
    <cellStyle name="Comma 180" xfId="126"/>
    <cellStyle name="Comma 180 2" xfId="910"/>
    <cellStyle name="Comma 181" xfId="127"/>
    <cellStyle name="Comma 181 2" xfId="911"/>
    <cellStyle name="Comma 182" xfId="128"/>
    <cellStyle name="Comma 182 2" xfId="912"/>
    <cellStyle name="Comma 183" xfId="129"/>
    <cellStyle name="Comma 183 2" xfId="913"/>
    <cellStyle name="Comma 184" xfId="130"/>
    <cellStyle name="Comma 184 2" xfId="914"/>
    <cellStyle name="Comma 185" xfId="131"/>
    <cellStyle name="Comma 185 2" xfId="915"/>
    <cellStyle name="Comma 186" xfId="132"/>
    <cellStyle name="Comma 186 2" xfId="916"/>
    <cellStyle name="Comma 187" xfId="133"/>
    <cellStyle name="Comma 187 2" xfId="917"/>
    <cellStyle name="Comma 188" xfId="134"/>
    <cellStyle name="Comma 188 2" xfId="918"/>
    <cellStyle name="Comma 189" xfId="135"/>
    <cellStyle name="Comma 189 2" xfId="919"/>
    <cellStyle name="Comma 19" xfId="136"/>
    <cellStyle name="Comma 19 2" xfId="920"/>
    <cellStyle name="Comma 190" xfId="137"/>
    <cellStyle name="Comma 190 2" xfId="921"/>
    <cellStyle name="Comma 191" xfId="138"/>
    <cellStyle name="Comma 191 2" xfId="922"/>
    <cellStyle name="Comma 192" xfId="139"/>
    <cellStyle name="Comma 192 2" xfId="923"/>
    <cellStyle name="Comma 193" xfId="140"/>
    <cellStyle name="Comma 193 2" xfId="924"/>
    <cellStyle name="Comma 194" xfId="141"/>
    <cellStyle name="Comma 194 2" xfId="925"/>
    <cellStyle name="Comma 195" xfId="142"/>
    <cellStyle name="Comma 195 2" xfId="926"/>
    <cellStyle name="Comma 196" xfId="143"/>
    <cellStyle name="Comma 196 2" xfId="927"/>
    <cellStyle name="Comma 197" xfId="144"/>
    <cellStyle name="Comma 197 2" xfId="928"/>
    <cellStyle name="Comma 198" xfId="145"/>
    <cellStyle name="Comma 198 2" xfId="929"/>
    <cellStyle name="Comma 199" xfId="146"/>
    <cellStyle name="Comma 199 2" xfId="930"/>
    <cellStyle name="Comma 2" xfId="147"/>
    <cellStyle name="Comma 2 2" xfId="931"/>
    <cellStyle name="Comma 20" xfId="148"/>
    <cellStyle name="Comma 20 2" xfId="932"/>
    <cellStyle name="Comma 200" xfId="149"/>
    <cellStyle name="Comma 200 2" xfId="933"/>
    <cellStyle name="Comma 201" xfId="150"/>
    <cellStyle name="Comma 201 2" xfId="934"/>
    <cellStyle name="Comma 202" xfId="151"/>
    <cellStyle name="Comma 202 2" xfId="935"/>
    <cellStyle name="Comma 203" xfId="152"/>
    <cellStyle name="Comma 204" xfId="153"/>
    <cellStyle name="Comma 205" xfId="154"/>
    <cellStyle name="Comma 206" xfId="155"/>
    <cellStyle name="Comma 207" xfId="156"/>
    <cellStyle name="Comma 208" xfId="157"/>
    <cellStyle name="Comma 209" xfId="158"/>
    <cellStyle name="Comma 21" xfId="159"/>
    <cellStyle name="Comma 21 2" xfId="936"/>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 2" xfId="937"/>
    <cellStyle name="Comma 220" xfId="171"/>
    <cellStyle name="Comma 221" xfId="172"/>
    <cellStyle name="Comma 222" xfId="173"/>
    <cellStyle name="Comma 223" xfId="174"/>
    <cellStyle name="Comma 23" xfId="175"/>
    <cellStyle name="Comma 23 2" xfId="938"/>
    <cellStyle name="Comma 24" xfId="176"/>
    <cellStyle name="Comma 24 2" xfId="939"/>
    <cellStyle name="Comma 25" xfId="177"/>
    <cellStyle name="Comma 25 2" xfId="940"/>
    <cellStyle name="Comma 26" xfId="178"/>
    <cellStyle name="Comma 26 2" xfId="941"/>
    <cellStyle name="Comma 27" xfId="179"/>
    <cellStyle name="Comma 27 2" xfId="942"/>
    <cellStyle name="Comma 28" xfId="180"/>
    <cellStyle name="Comma 28 2" xfId="943"/>
    <cellStyle name="Comma 29" xfId="181"/>
    <cellStyle name="Comma 29 2" xfId="944"/>
    <cellStyle name="Comma 3" xfId="182"/>
    <cellStyle name="Comma 3 2" xfId="945"/>
    <cellStyle name="Comma 30" xfId="183"/>
    <cellStyle name="Comma 30 2" xfId="946"/>
    <cellStyle name="Comma 31" xfId="184"/>
    <cellStyle name="Comma 31 2" xfId="947"/>
    <cellStyle name="Comma 32" xfId="185"/>
    <cellStyle name="Comma 32 2" xfId="948"/>
    <cellStyle name="Comma 33" xfId="186"/>
    <cellStyle name="Comma 33 2" xfId="949"/>
    <cellStyle name="Comma 34" xfId="187"/>
    <cellStyle name="Comma 34 2" xfId="950"/>
    <cellStyle name="Comma 35" xfId="188"/>
    <cellStyle name="Comma 35 2" xfId="951"/>
    <cellStyle name="Comma 36" xfId="189"/>
    <cellStyle name="Comma 36 2" xfId="952"/>
    <cellStyle name="Comma 37" xfId="190"/>
    <cellStyle name="Comma 37 2" xfId="953"/>
    <cellStyle name="Comma 38" xfId="191"/>
    <cellStyle name="Comma 38 2" xfId="954"/>
    <cellStyle name="Comma 39" xfId="192"/>
    <cellStyle name="Comma 39 2" xfId="955"/>
    <cellStyle name="Comma 4" xfId="193"/>
    <cellStyle name="Comma 4 2" xfId="956"/>
    <cellStyle name="Comma 40" xfId="194"/>
    <cellStyle name="Comma 40 2" xfId="957"/>
    <cellStyle name="Comma 41" xfId="195"/>
    <cellStyle name="Comma 41 2" xfId="958"/>
    <cellStyle name="Comma 42" xfId="196"/>
    <cellStyle name="Comma 42 2" xfId="959"/>
    <cellStyle name="Comma 43" xfId="197"/>
    <cellStyle name="Comma 43 2" xfId="960"/>
    <cellStyle name="Comma 44" xfId="198"/>
    <cellStyle name="Comma 44 2" xfId="961"/>
    <cellStyle name="Comma 45" xfId="199"/>
    <cellStyle name="Comma 45 2" xfId="962"/>
    <cellStyle name="Comma 46" xfId="200"/>
    <cellStyle name="Comma 46 2" xfId="963"/>
    <cellStyle name="Comma 47" xfId="201"/>
    <cellStyle name="Comma 47 2" xfId="964"/>
    <cellStyle name="Comma 48" xfId="202"/>
    <cellStyle name="Comma 48 2" xfId="965"/>
    <cellStyle name="Comma 49" xfId="203"/>
    <cellStyle name="Comma 49 2" xfId="966"/>
    <cellStyle name="Comma 5" xfId="204"/>
    <cellStyle name="Comma 5 2" xfId="967"/>
    <cellStyle name="Comma 50" xfId="205"/>
    <cellStyle name="Comma 50 2" xfId="968"/>
    <cellStyle name="Comma 51" xfId="206"/>
    <cellStyle name="Comma 51 2" xfId="969"/>
    <cellStyle name="Comma 52" xfId="207"/>
    <cellStyle name="Comma 52 2" xfId="970"/>
    <cellStyle name="Comma 53" xfId="208"/>
    <cellStyle name="Comma 53 2" xfId="971"/>
    <cellStyle name="Comma 54" xfId="209"/>
    <cellStyle name="Comma 54 2" xfId="972"/>
    <cellStyle name="Comma 55" xfId="210"/>
    <cellStyle name="Comma 55 2" xfId="973"/>
    <cellStyle name="Comma 56" xfId="211"/>
    <cellStyle name="Comma 56 2" xfId="974"/>
    <cellStyle name="Comma 57" xfId="212"/>
    <cellStyle name="Comma 57 2" xfId="975"/>
    <cellStyle name="Comma 58" xfId="213"/>
    <cellStyle name="Comma 58 2" xfId="976"/>
    <cellStyle name="Comma 59" xfId="214"/>
    <cellStyle name="Comma 59 2" xfId="977"/>
    <cellStyle name="Comma 6" xfId="215"/>
    <cellStyle name="Comma 6 2" xfId="978"/>
    <cellStyle name="Comma 60" xfId="216"/>
    <cellStyle name="Comma 60 2" xfId="979"/>
    <cellStyle name="Comma 61" xfId="217"/>
    <cellStyle name="Comma 61 2" xfId="980"/>
    <cellStyle name="Comma 62" xfId="218"/>
    <cellStyle name="Comma 62 2" xfId="981"/>
    <cellStyle name="Comma 63" xfId="219"/>
    <cellStyle name="Comma 63 2" xfId="982"/>
    <cellStyle name="Comma 64" xfId="220"/>
    <cellStyle name="Comma 64 2" xfId="983"/>
    <cellStyle name="Comma 65" xfId="221"/>
    <cellStyle name="Comma 65 2" xfId="984"/>
    <cellStyle name="Comma 66" xfId="222"/>
    <cellStyle name="Comma 66 2" xfId="985"/>
    <cellStyle name="Comma 67" xfId="223"/>
    <cellStyle name="Comma 67 2" xfId="986"/>
    <cellStyle name="Comma 68" xfId="224"/>
    <cellStyle name="Comma 68 2" xfId="987"/>
    <cellStyle name="Comma 69" xfId="225"/>
    <cellStyle name="Comma 69 2" xfId="988"/>
    <cellStyle name="Comma 7" xfId="226"/>
    <cellStyle name="Comma 7 2" xfId="989"/>
    <cellStyle name="Comma 70" xfId="227"/>
    <cellStyle name="Comma 70 2" xfId="990"/>
    <cellStyle name="Comma 71" xfId="228"/>
    <cellStyle name="Comma 71 2" xfId="991"/>
    <cellStyle name="Comma 72" xfId="229"/>
    <cellStyle name="Comma 72 2" xfId="992"/>
    <cellStyle name="Comma 73" xfId="230"/>
    <cellStyle name="Comma 73 2" xfId="993"/>
    <cellStyle name="Comma 74" xfId="231"/>
    <cellStyle name="Comma 74 2" xfId="994"/>
    <cellStyle name="Comma 75" xfId="232"/>
    <cellStyle name="Comma 75 2" xfId="995"/>
    <cellStyle name="Comma 76" xfId="233"/>
    <cellStyle name="Comma 76 2" xfId="996"/>
    <cellStyle name="Comma 77" xfId="234"/>
    <cellStyle name="Comma 77 2" xfId="997"/>
    <cellStyle name="Comma 78" xfId="235"/>
    <cellStyle name="Comma 78 2" xfId="998"/>
    <cellStyle name="Comma 79" xfId="236"/>
    <cellStyle name="Comma 79 2" xfId="999"/>
    <cellStyle name="Comma 8" xfId="237"/>
    <cellStyle name="Comma 8 2" xfId="1000"/>
    <cellStyle name="Comma 80" xfId="238"/>
    <cellStyle name="Comma 80 2" xfId="1001"/>
    <cellStyle name="Comma 81" xfId="239"/>
    <cellStyle name="Comma 81 2" xfId="1002"/>
    <cellStyle name="Comma 82" xfId="240"/>
    <cellStyle name="Comma 82 2" xfId="1003"/>
    <cellStyle name="Comma 83" xfId="241"/>
    <cellStyle name="Comma 83 2" xfId="1004"/>
    <cellStyle name="Comma 84" xfId="242"/>
    <cellStyle name="Comma 84 2" xfId="1005"/>
    <cellStyle name="Comma 85" xfId="243"/>
    <cellStyle name="Comma 85 2" xfId="1006"/>
    <cellStyle name="Comma 86" xfId="244"/>
    <cellStyle name="Comma 86 2" xfId="1007"/>
    <cellStyle name="Comma 87" xfId="245"/>
    <cellStyle name="Comma 87 2" xfId="1008"/>
    <cellStyle name="Comma 88" xfId="246"/>
    <cellStyle name="Comma 88 2" xfId="1009"/>
    <cellStyle name="Comma 89" xfId="247"/>
    <cellStyle name="Comma 89 2" xfId="1010"/>
    <cellStyle name="Comma 9" xfId="248"/>
    <cellStyle name="Comma 9 2" xfId="1011"/>
    <cellStyle name="Comma 90" xfId="249"/>
    <cellStyle name="Comma 90 2" xfId="1012"/>
    <cellStyle name="Comma 91" xfId="250"/>
    <cellStyle name="Comma 91 2" xfId="1013"/>
    <cellStyle name="Comma 92" xfId="251"/>
    <cellStyle name="Comma 92 2" xfId="1014"/>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Explanatory Text 2 2" xfId="1015"/>
    <cellStyle name="Good" xfId="676" builtinId="26" customBuiltin="1"/>
    <cellStyle name="Good 2" xfId="487"/>
    <cellStyle name="Good 2 2" xfId="625"/>
    <cellStyle name="Good 2 3" xfId="1016"/>
    <cellStyle name="Heading 1" xfId="672" builtinId="16" customBuiltin="1"/>
    <cellStyle name="Heading 1 2" xfId="488"/>
    <cellStyle name="Heading 1 2 2" xfId="1017"/>
    <cellStyle name="Heading 2" xfId="673" builtinId="17" customBuiltin="1"/>
    <cellStyle name="Heading 2 2" xfId="489"/>
    <cellStyle name="Heading 2 2 2" xfId="626"/>
    <cellStyle name="Heading 2 2 3" xfId="1018"/>
    <cellStyle name="Heading 3" xfId="674" builtinId="18" customBuiltin="1"/>
    <cellStyle name="Heading 3 2" xfId="490"/>
    <cellStyle name="Heading 3 2 2" xfId="1019"/>
    <cellStyle name="Heading 4" xfId="675" builtinId="19" customBuiltin="1"/>
    <cellStyle name="Heading 4 2" xfId="491"/>
    <cellStyle name="Heading 4 2 2" xfId="1020"/>
    <cellStyle name="Hyperlink" xfId="492"/>
    <cellStyle name="Hyperlink 2" xfId="493"/>
    <cellStyle name="Hyperlink 2 2" xfId="628"/>
    <cellStyle name="Hyperlink 3" xfId="494"/>
    <cellStyle name="Hyperlink 3 2" xfId="1021"/>
    <cellStyle name="Hyperlink 4" xfId="495"/>
    <cellStyle name="Hyperlink 4 2" xfId="629"/>
    <cellStyle name="Hyperlink 5" xfId="496"/>
    <cellStyle name="Hyperlink 5 2" xfId="497"/>
    <cellStyle name="Hyperlink 5 2 2" xfId="1022"/>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Input 2 3" xfId="1023"/>
    <cellStyle name="Linked Cell" xfId="682" builtinId="24" customBuiltin="1"/>
    <cellStyle name="Linked Cell 2" xfId="501"/>
    <cellStyle name="Linked Cell 2 2" xfId="1024"/>
    <cellStyle name="Neutral" xfId="678" builtinId="28" customBuiltin="1"/>
    <cellStyle name="Neutral 2" xfId="502"/>
    <cellStyle name="Neutral 2 2" xfId="634"/>
    <cellStyle name="Neutral 2 3" xfId="1025"/>
    <cellStyle name="Normal" xfId="0" builtinId="0"/>
    <cellStyle name="Normal 10" xfId="503"/>
    <cellStyle name="Normal 100" xfId="504"/>
    <cellStyle name="Normal 118" xfId="505"/>
    <cellStyle name="Normal 12" xfId="506"/>
    <cellStyle name="Normal 13" xfId="507"/>
    <cellStyle name="Normal 13 10" xfId="1026"/>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2 4" xfId="1030"/>
    <cellStyle name="Normal 13 2 2 2 3" xfId="512"/>
    <cellStyle name="Normal 13 2 2 2 3 2" xfId="640"/>
    <cellStyle name="Normal 13 2 2 2 3 2 2" xfId="777"/>
    <cellStyle name="Normal 13 2 2 2 3 3" xfId="730"/>
    <cellStyle name="Normal 13 2 2 2 3 4" xfId="1031"/>
    <cellStyle name="Normal 13 2 2 2 4" xfId="638"/>
    <cellStyle name="Normal 13 2 2 2 4 2" xfId="775"/>
    <cellStyle name="Normal 13 2 2 2 5" xfId="728"/>
    <cellStyle name="Normal 13 2 2 2 6" xfId="1029"/>
    <cellStyle name="Normal 13 2 2 3" xfId="637"/>
    <cellStyle name="Normal 13 2 2 3 2" xfId="774"/>
    <cellStyle name="Normal 13 2 2 4" xfId="727"/>
    <cellStyle name="Normal 13 2 2 5" xfId="1028"/>
    <cellStyle name="Normal 13 2 3" xfId="513"/>
    <cellStyle name="Normal 13 2 3 2" xfId="641"/>
    <cellStyle name="Normal 13 2 3 2 2" xfId="778"/>
    <cellStyle name="Normal 13 2 3 3" xfId="731"/>
    <cellStyle name="Normal 13 2 3 4" xfId="1032"/>
    <cellStyle name="Normal 13 2 4" xfId="636"/>
    <cellStyle name="Normal 13 2 4 2" xfId="773"/>
    <cellStyle name="Normal 13 2 5" xfId="726"/>
    <cellStyle name="Normal 13 2 6" xfId="1027"/>
    <cellStyle name="Normal 13 3" xfId="514"/>
    <cellStyle name="Normal 13 3 2" xfId="515"/>
    <cellStyle name="Normal 13 3 2 2" xfId="643"/>
    <cellStyle name="Normal 13 3 2 2 2" xfId="780"/>
    <cellStyle name="Normal 13 3 2 3" xfId="733"/>
    <cellStyle name="Normal 13 3 2 4" xfId="1034"/>
    <cellStyle name="Normal 13 3 3" xfId="642"/>
    <cellStyle name="Normal 13 3 3 2" xfId="779"/>
    <cellStyle name="Normal 13 3 4" xfId="732"/>
    <cellStyle name="Normal 13 3 5" xfId="1033"/>
    <cellStyle name="Normal 13 4" xfId="516"/>
    <cellStyle name="Normal 13 4 2" xfId="644"/>
    <cellStyle name="Normal 13 4 2 2" xfId="781"/>
    <cellStyle name="Normal 13 4 3" xfId="734"/>
    <cellStyle name="Normal 13 4 4" xfId="1035"/>
    <cellStyle name="Normal 13 5" xfId="635"/>
    <cellStyle name="Normal 13 5 2" xfId="772"/>
    <cellStyle name="Normal 13 6" xfId="517"/>
    <cellStyle name="Normal 13 6 2" xfId="645"/>
    <cellStyle name="Normal 13 6 2 2" xfId="782"/>
    <cellStyle name="Normal 13 6 3" xfId="735"/>
    <cellStyle name="Normal 13 6 4" xfId="1036"/>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2 4" xfId="1037"/>
    <cellStyle name="Normal 2 2 3" xfId="525"/>
    <cellStyle name="Normal 2 2 3 2" xfId="647"/>
    <cellStyle name="Normal 2 2 3 2 2" xfId="784"/>
    <cellStyle name="Normal 2 2 3 3" xfId="737"/>
    <cellStyle name="Normal 2 2 3 4" xfId="1038"/>
    <cellStyle name="Normal 2 3" xfId="526"/>
    <cellStyle name="Normal 2 3 2" xfId="527"/>
    <cellStyle name="Normal 2 3 2 2" xfId="648"/>
    <cellStyle name="Normal 2 3 2 2 2" xfId="785"/>
    <cellStyle name="Normal 2 3 2 3" xfId="738"/>
    <cellStyle name="Normal 2 3 2 4" xfId="1039"/>
    <cellStyle name="Normal 2 4" xfId="528"/>
    <cellStyle name="Normal 2 4 2" xfId="529"/>
    <cellStyle name="Normal 2 4 2 2" xfId="649"/>
    <cellStyle name="Normal 2 4 2 2 2" xfId="786"/>
    <cellStyle name="Normal 2 4 2 3" xfId="739"/>
    <cellStyle name="Normal 2 4 2 4" xfId="1040"/>
    <cellStyle name="Normal 2 5" xfId="530"/>
    <cellStyle name="Normal 2 5 2" xfId="1041"/>
    <cellStyle name="Normal 23" xfId="531"/>
    <cellStyle name="Normal 3" xfId="532"/>
    <cellStyle name="Normal 3 2" xfId="533"/>
    <cellStyle name="Normal 3 2 11" xfId="534"/>
    <cellStyle name="Normal 3 2 2" xfId="650"/>
    <cellStyle name="Normal 3 2 2 2" xfId="787"/>
    <cellStyle name="Normal 3 2 3" xfId="740"/>
    <cellStyle name="Normal 3 2 4" xfId="1042"/>
    <cellStyle name="Normal 3 3" xfId="535"/>
    <cellStyle name="Normal 3 4" xfId="536"/>
    <cellStyle name="Normal 3 4 2" xfId="651"/>
    <cellStyle name="Normal 3 4 2 2" xfId="788"/>
    <cellStyle name="Normal 3 4 3" xfId="741"/>
    <cellStyle name="Normal 3 4 4" xfId="1043"/>
    <cellStyle name="Normal 3 8" xfId="537"/>
    <cellStyle name="Normal 3 8 2" xfId="538"/>
    <cellStyle name="Normal 3 8 2 2" xfId="539"/>
    <cellStyle name="Normal 3 8 2 2 2" xfId="654"/>
    <cellStyle name="Normal 3 8 2 2 2 2" xfId="791"/>
    <cellStyle name="Normal 3 8 2 2 3" xfId="744"/>
    <cellStyle name="Normal 3 8 2 2 4" xfId="1046"/>
    <cellStyle name="Normal 3 8 2 3" xfId="653"/>
    <cellStyle name="Normal 3 8 2 3 2" xfId="790"/>
    <cellStyle name="Normal 3 8 2 4" xfId="743"/>
    <cellStyle name="Normal 3 8 2 5" xfId="1045"/>
    <cellStyle name="Normal 3 8 3" xfId="540"/>
    <cellStyle name="Normal 3 8 3 2" xfId="655"/>
    <cellStyle name="Normal 3 8 3 2 2" xfId="792"/>
    <cellStyle name="Normal 3 8 3 3" xfId="745"/>
    <cellStyle name="Normal 3 8 3 4" xfId="1047"/>
    <cellStyle name="Normal 3 8 4" xfId="652"/>
    <cellStyle name="Normal 3 8 4 2" xfId="789"/>
    <cellStyle name="Normal 3 8 5" xfId="742"/>
    <cellStyle name="Normal 3 8 6" xfId="1044"/>
    <cellStyle name="Normal 4" xfId="541"/>
    <cellStyle name="Normal 4 2" xfId="542"/>
    <cellStyle name="Normal 4 2 2" xfId="656"/>
    <cellStyle name="Normal 4 2 2 2" xfId="793"/>
    <cellStyle name="Normal 4 2 3" xfId="746"/>
    <cellStyle name="Normal 4 2 4" xfId="1048"/>
    <cellStyle name="Normal 4 3" xfId="543"/>
    <cellStyle name="Normal 4 4" xfId="544"/>
    <cellStyle name="Normal 4 4 2" xfId="657"/>
    <cellStyle name="Normal 4 4 2 2" xfId="794"/>
    <cellStyle name="Normal 4 4 3" xfId="747"/>
    <cellStyle name="Normal 4 4 4" xfId="1049"/>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 3 4" xfId="1050"/>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2 4" xfId="1052"/>
    <cellStyle name="Normal 6 3" xfId="571"/>
    <cellStyle name="Normal 6 4" xfId="659"/>
    <cellStyle name="Normal 6 4 2" xfId="796"/>
    <cellStyle name="Normal 6 5" xfId="749"/>
    <cellStyle name="Normal 6 6" xfId="1051"/>
    <cellStyle name="Normal 7" xfId="572"/>
    <cellStyle name="Normal 7 2" xfId="573"/>
    <cellStyle name="Normal 7 2 2" xfId="1053"/>
    <cellStyle name="Normal 8" xfId="574"/>
    <cellStyle name="Normal 9" xfId="711"/>
    <cellStyle name="Normal 9 2" xfId="825"/>
    <cellStyle name="Normal 9 3" xfId="1067"/>
    <cellStyle name="Normal_Sheet1" xfId="575"/>
    <cellStyle name="Note 2" xfId="576"/>
    <cellStyle name="Note 2 2" xfId="661"/>
    <cellStyle name="Note 2 2 2" xfId="798"/>
    <cellStyle name="Note 2 3" xfId="751"/>
    <cellStyle name="Note 2 4" xfId="1054"/>
    <cellStyle name="Note 3" xfId="712"/>
    <cellStyle name="Note 3 2" xfId="826"/>
    <cellStyle name="Output" xfId="680" builtinId="21" customBuiltin="1"/>
    <cellStyle name="Output 2" xfId="577"/>
    <cellStyle name="Output 2 2" xfId="662"/>
    <cellStyle name="Output 2 3" xfId="1055"/>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2 4" xfId="1059"/>
    <cellStyle name="Standard 4 2 2 3" xfId="665"/>
    <cellStyle name="Standard 4 2 2 3 2" xfId="801"/>
    <cellStyle name="Standard 4 2 2 4" xfId="754"/>
    <cellStyle name="Standard 4 2 2 5" xfId="1058"/>
    <cellStyle name="Standard 4 2 3" xfId="584"/>
    <cellStyle name="Standard 4 2 3 2" xfId="667"/>
    <cellStyle name="Standard 4 2 3 2 2" xfId="803"/>
    <cellStyle name="Standard 4 2 3 3" xfId="756"/>
    <cellStyle name="Standard 4 2 3 4" xfId="1060"/>
    <cellStyle name="Standard 4 2 4" xfId="664"/>
    <cellStyle name="Standard 4 2 4 2" xfId="800"/>
    <cellStyle name="Standard 4 2 5" xfId="753"/>
    <cellStyle name="Standard 4 2 6" xfId="1057"/>
    <cellStyle name="Standard 4 3" xfId="585"/>
    <cellStyle name="Standard 4 3 2" xfId="586"/>
    <cellStyle name="Standard 4 3 2 2" xfId="669"/>
    <cellStyle name="Standard 4 3 2 2 2" xfId="805"/>
    <cellStyle name="Standard 4 3 2 3" xfId="758"/>
    <cellStyle name="Standard 4 3 2 4" xfId="1062"/>
    <cellStyle name="Standard 4 3 3" xfId="668"/>
    <cellStyle name="Standard 4 3 3 2" xfId="804"/>
    <cellStyle name="Standard 4 3 4" xfId="757"/>
    <cellStyle name="Standard 4 3 5" xfId="1061"/>
    <cellStyle name="Standard 4 4" xfId="587"/>
    <cellStyle name="Standard 4 4 2" xfId="670"/>
    <cellStyle name="Standard 4 4 2 2" xfId="806"/>
    <cellStyle name="Standard 4 4 3" xfId="759"/>
    <cellStyle name="Standard 4 4 4" xfId="1063"/>
    <cellStyle name="Standard 4 5" xfId="663"/>
    <cellStyle name="Standard 4 5 2" xfId="799"/>
    <cellStyle name="Standard 4 6" xfId="752"/>
    <cellStyle name="Standard 4 7" xfId="1056"/>
    <cellStyle name="Standard 6" xfId="588"/>
    <cellStyle name="Title" xfId="671" builtinId="15" customBuiltin="1"/>
    <cellStyle name="Title 2" xfId="589"/>
    <cellStyle name="Title 2 2" xfId="1064"/>
    <cellStyle name="Total" xfId="686" builtinId="25" customBuiltin="1"/>
    <cellStyle name="Total 2" xfId="590"/>
    <cellStyle name="Total 2 2" xfId="1065"/>
    <cellStyle name="Warning Text" xfId="684" builtinId="11" customBuiltin="1"/>
    <cellStyle name="Warning Text 2" xfId="591"/>
    <cellStyle name="Warning Text 2 2" xfId="1066"/>
    <cellStyle name="표준 2" xfId="592"/>
    <cellStyle name="一般 7" xfId="593"/>
    <cellStyle name="標準 2" xfId="594"/>
    <cellStyle name="標準 2 2" xfId="595"/>
    <cellStyle name="標準 2 3" xfId="596"/>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eorgfischer.com/content/dam/commonassets/corp/documents/gf-poilicies/GF-Corporate-Policy-ci-1080_Conflict%20Minerals%20Policy.pdf" TargetMode="External"/><Relationship Id="rId2" Type="http://schemas.openxmlformats.org/officeDocument/2006/relationships/hyperlink" Target="mailto:lasse.kouva@georgfischer.com" TargetMode="External"/><Relationship Id="rId1" Type="http://schemas.openxmlformats.org/officeDocument/2006/relationships/hyperlink" Target="mailto:dominik.scherer@georgfische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5" workbookViewId="0">
      <selection activeCell="A31" sqref="A31"/>
    </sheetView>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tabSelected="1" topLeftCell="A70" zoomScaleNormal="100" workbookViewId="0">
      <selection activeCell="D26" sqref="D26:E2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89"/>
      <c r="B1" s="390"/>
      <c r="C1" s="390"/>
      <c r="D1" s="390"/>
      <c r="E1" s="390"/>
      <c r="F1" s="390"/>
      <c r="G1" s="390"/>
      <c r="H1" s="390"/>
      <c r="I1" s="390"/>
      <c r="J1" s="390"/>
      <c r="K1" s="391"/>
      <c r="L1" s="103"/>
      <c r="P1" s="3"/>
      <c r="Q1" s="3"/>
      <c r="R1" s="3"/>
      <c r="S1" s="3"/>
      <c r="T1" s="3"/>
      <c r="U1" s="3"/>
      <c r="V1" s="3"/>
      <c r="W1" s="3"/>
      <c r="X1" s="3"/>
      <c r="Y1" s="3"/>
      <c r="Z1" s="3"/>
      <c r="AA1" s="3"/>
      <c r="AB1" s="3"/>
      <c r="AC1" s="3"/>
      <c r="AD1" s="3"/>
      <c r="AE1" s="3"/>
      <c r="AF1" s="3"/>
      <c r="AG1" s="3"/>
      <c r="AH1" s="3"/>
    </row>
    <row r="2" spans="1:34" ht="81.75" customHeight="1">
      <c r="A2" s="28"/>
      <c r="B2" s="326"/>
      <c r="C2" s="29"/>
      <c r="D2" s="392" t="str">
        <f ca="1">OFFSET(L!$C$1,MATCH("Declaration"&amp;ADDRESS(ROW(),COLUMN(),4),L!$A:$A,0)-1,SL,,)</f>
        <v>Extended Mineral Reporting Template (EMRT)</v>
      </c>
      <c r="E2" s="393"/>
      <c r="F2" s="393"/>
      <c r="G2" s="393"/>
      <c r="H2" s="393"/>
      <c r="I2" s="393"/>
      <c r="J2" s="39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6"/>
      <c r="F3" s="407"/>
      <c r="G3" s="407"/>
      <c r="H3" s="407"/>
      <c r="I3" s="407"/>
      <c r="J3" s="202" t="s">
        <v>14430</v>
      </c>
      <c r="K3" s="30"/>
      <c r="L3" s="103"/>
      <c r="P3" s="39">
        <f>MATCH($D$3,LN,0)</f>
        <v>1</v>
      </c>
    </row>
    <row r="4" spans="1:34" ht="15.75">
      <c r="A4" s="28"/>
      <c r="B4" s="381" t="str">
        <f ca="1">OFFSET(L!$C$1,MATCH("Declaration"&amp;ADDRESS(ROW(),COLUMN(),4),L!$A:$A,0)-1,SL,,)</f>
        <v>The purpose of this document is to collect sourcing information on cobalt or natural mica.</v>
      </c>
      <c r="C4" s="381"/>
      <c r="D4" s="381"/>
      <c r="E4" s="381"/>
      <c r="F4" s="381"/>
      <c r="G4" s="381"/>
      <c r="H4" s="381"/>
      <c r="I4" s="401" t="str">
        <f ca="1">OFFSET(L!$C$1,MATCH("Declaration"&amp;ADDRESS(ROW(),COLUMN(),4),L!$A:$A,0)-1,SL,,)</f>
        <v>Link to Terms &amp; Conditions</v>
      </c>
      <c r="J4" s="40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0"/>
      <c r="L6" s="105" t="s">
        <v>21</v>
      </c>
      <c r="P6" s="3"/>
      <c r="Q6" s="3"/>
      <c r="R6" s="3"/>
      <c r="S6" s="3"/>
      <c r="T6" s="3"/>
      <c r="U6" s="3"/>
      <c r="V6" s="3"/>
      <c r="W6" s="3"/>
      <c r="X6" s="3"/>
      <c r="Y6" s="3"/>
      <c r="Z6" s="3"/>
      <c r="AA6" s="3"/>
      <c r="AB6" s="3"/>
      <c r="AC6" s="3"/>
      <c r="AD6" s="3"/>
      <c r="AE6" s="3"/>
      <c r="AF6" s="3"/>
      <c r="AG6" s="3"/>
      <c r="AH6" s="3"/>
    </row>
    <row r="7" spans="1:34" ht="15.75">
      <c r="A7" s="28"/>
      <c r="B7" s="402" t="str">
        <f ca="1">OFFSET(L!$C$1,MATCH("Declaration"&amp;ADDRESS(ROW(),COLUMN(),4),L!$A:$A,0)-1,SL,,)</f>
        <v>Company Information</v>
      </c>
      <c r="C7" s="402"/>
      <c r="D7" s="402"/>
      <c r="E7" s="402"/>
      <c r="F7" s="402"/>
      <c r="G7" s="402"/>
      <c r="H7" s="402"/>
      <c r="I7" s="402"/>
      <c r="J7" s="40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95" t="s">
        <v>14432</v>
      </c>
      <c r="E8" s="396"/>
      <c r="F8" s="396"/>
      <c r="G8" s="396"/>
      <c r="H8" s="396"/>
      <c r="I8" s="396"/>
      <c r="J8" s="39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5" t="s">
        <v>22</v>
      </c>
      <c r="E9" s="366"/>
      <c r="F9" s="366"/>
      <c r="G9" s="367"/>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403" t="str">
        <f ca="1">OFFSET(L!$C$1,MATCH("Declaration"&amp;ADDRESS(ROW(),COLUMN(),4)&amp;LEFT($D$9,1),L!$A:$A,0)-1,SL,,)</f>
        <v>Description of Scope:</v>
      </c>
      <c r="C10" s="113"/>
      <c r="D10" s="398"/>
      <c r="E10" s="399"/>
      <c r="F10" s="399"/>
      <c r="G10" s="399"/>
      <c r="H10" s="399"/>
      <c r="I10" s="399"/>
      <c r="J10" s="400"/>
      <c r="K10" s="30"/>
      <c r="L10" s="105"/>
      <c r="Q10" s="3"/>
      <c r="R10" s="3"/>
      <c r="S10" s="3"/>
      <c r="T10" s="3"/>
      <c r="U10" s="3"/>
      <c r="V10" s="3"/>
      <c r="W10" s="3"/>
      <c r="X10" s="3"/>
      <c r="Y10" s="3"/>
      <c r="Z10" s="3"/>
      <c r="AA10" s="3"/>
      <c r="AB10" s="3"/>
      <c r="AC10" s="3"/>
      <c r="AD10" s="3"/>
      <c r="AE10" s="3"/>
      <c r="AF10" s="3"/>
      <c r="AG10" s="3"/>
      <c r="AH10" s="3"/>
    </row>
    <row r="11" spans="1:34" ht="15.75">
      <c r="A11" s="32"/>
      <c r="B11" s="404"/>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74"/>
      <c r="E12" s="375"/>
      <c r="F12" s="375"/>
      <c r="G12" s="375"/>
      <c r="H12" s="375"/>
      <c r="I12" s="375"/>
      <c r="J12" s="37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74"/>
      <c r="E13" s="375"/>
      <c r="F13" s="375"/>
      <c r="G13" s="375"/>
      <c r="H13" s="375"/>
      <c r="I13" s="375"/>
      <c r="J13" s="37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74" t="s">
        <v>14433</v>
      </c>
      <c r="E14" s="375"/>
      <c r="F14" s="375"/>
      <c r="G14" s="375"/>
      <c r="H14" s="375"/>
      <c r="I14" s="375"/>
      <c r="J14" s="37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74" t="s">
        <v>14434</v>
      </c>
      <c r="E15" s="375"/>
      <c r="F15" s="375"/>
      <c r="G15" s="375"/>
      <c r="H15" s="375"/>
      <c r="I15" s="375"/>
      <c r="J15" s="37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2" t="s">
        <v>14435</v>
      </c>
      <c r="E16" s="383"/>
      <c r="F16" s="383"/>
      <c r="G16" s="383"/>
      <c r="H16" s="383"/>
      <c r="I16" s="383"/>
      <c r="J16" s="38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74" t="s">
        <v>14436</v>
      </c>
      <c r="E17" s="375"/>
      <c r="F17" s="375"/>
      <c r="G17" s="375"/>
      <c r="H17" s="375"/>
      <c r="I17" s="375"/>
      <c r="J17" s="37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85" t="s">
        <v>14437</v>
      </c>
      <c r="E18" s="386"/>
      <c r="F18" s="386"/>
      <c r="G18" s="386"/>
      <c r="H18" s="386"/>
      <c r="I18" s="386"/>
      <c r="J18" s="38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74" t="s">
        <v>14438</v>
      </c>
      <c r="E19" s="375"/>
      <c r="F19" s="375"/>
      <c r="G19" s="375"/>
      <c r="H19" s="375"/>
      <c r="I19" s="375"/>
      <c r="J19" s="37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2" t="s">
        <v>14439</v>
      </c>
      <c r="E20" s="383"/>
      <c r="F20" s="383"/>
      <c r="G20" s="383"/>
      <c r="H20" s="383"/>
      <c r="I20" s="383"/>
      <c r="J20" s="38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74"/>
      <c r="E21" s="375"/>
      <c r="F21" s="375"/>
      <c r="G21" s="375"/>
      <c r="H21" s="375"/>
      <c r="I21" s="375"/>
      <c r="J21" s="37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0">
        <v>44818</v>
      </c>
      <c r="E22" s="371"/>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88"/>
      <c r="E23" s="38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405" t="str">
        <f ca="1">OFFSET(L!$C$1,MATCH("Declaration"&amp;ADDRESS(ROW(),COLUMN(),4),L!$A:$A,0)-1,SL,,)</f>
        <v>Answer the following questions 1 - 7 based on the declaration scope indicated above</v>
      </c>
      <c r="C24" s="405"/>
      <c r="D24" s="405"/>
      <c r="E24" s="405"/>
      <c r="F24" s="405"/>
      <c r="G24" s="405"/>
      <c r="H24" s="405"/>
      <c r="I24" s="405"/>
      <c r="J24" s="405"/>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25</v>
      </c>
      <c r="E26" s="341"/>
      <c r="F26" s="9"/>
      <c r="G26" s="342" t="s">
        <v>14440</v>
      </c>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ustomHeight="1">
      <c r="A27" s="35"/>
      <c r="B27" s="34" t="str">
        <f ca="1">OFFSET(L!$C$1,MATCH("Declaration"&amp;ADDRESS(ROW(),COLUMN(),4),L!$A:$A,0)-1,SL,,)&amp;P27</f>
        <v>Mica</v>
      </c>
      <c r="C27" s="29"/>
      <c r="D27" s="340" t="s">
        <v>25</v>
      </c>
      <c r="E27" s="341"/>
      <c r="F27" s="9"/>
      <c r="G27" s="342" t="s">
        <v>14440</v>
      </c>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8" t="s">
        <v>25</v>
      </c>
      <c r="E29" s="369"/>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7"/>
      <c r="I37" s="377"/>
      <c r="J37" s="377"/>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8"/>
      <c r="E50" s="409"/>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8"/>
      <c r="E51" s="409"/>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2"/>
      <c r="E52" s="373"/>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2"/>
      <c r="E53" s="373"/>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28</v>
      </c>
      <c r="E71" s="341"/>
      <c r="F71" s="51"/>
      <c r="G71" s="356" t="s">
        <v>14441</v>
      </c>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t="s">
        <v>14442</v>
      </c>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D41:E41"/>
    <mergeCell ref="D38:E38"/>
    <mergeCell ref="G39:J39"/>
    <mergeCell ref="G29:J29"/>
    <mergeCell ref="D26:E26"/>
    <mergeCell ref="D32:E32"/>
    <mergeCell ref="G47:J47"/>
    <mergeCell ref="D53:E53"/>
    <mergeCell ref="D50:E50"/>
    <mergeCell ref="G50:J50"/>
    <mergeCell ref="D51:E51"/>
    <mergeCell ref="D47:E47"/>
    <mergeCell ref="G51:J51"/>
    <mergeCell ref="G52:J52"/>
    <mergeCell ref="D44:E44"/>
    <mergeCell ref="A1:K1"/>
    <mergeCell ref="D2:J2"/>
    <mergeCell ref="D8:J8"/>
    <mergeCell ref="B4:H4"/>
    <mergeCell ref="D10:J10"/>
    <mergeCell ref="D14:J14"/>
    <mergeCell ref="D13:J13"/>
    <mergeCell ref="I4:J4"/>
    <mergeCell ref="B7:J7"/>
    <mergeCell ref="B10:B11"/>
    <mergeCell ref="E3:I3"/>
    <mergeCell ref="B6:J6"/>
    <mergeCell ref="D12:J12"/>
    <mergeCell ref="D16:J16"/>
    <mergeCell ref="D17:J17"/>
    <mergeCell ref="D18:J18"/>
    <mergeCell ref="G32:J32"/>
    <mergeCell ref="D33:E33"/>
    <mergeCell ref="G33:J33"/>
    <mergeCell ref="D23:E23"/>
    <mergeCell ref="D19:J19"/>
    <mergeCell ref="D20:J20"/>
    <mergeCell ref="B24:J24"/>
    <mergeCell ref="D52:E52"/>
    <mergeCell ref="G27:J27"/>
    <mergeCell ref="D21:J21"/>
    <mergeCell ref="D37:E37"/>
    <mergeCell ref="D59:E59"/>
    <mergeCell ref="D39:E39"/>
    <mergeCell ref="H55:J55"/>
    <mergeCell ref="D31:E31"/>
    <mergeCell ref="G46:J46"/>
    <mergeCell ref="G41:J41"/>
    <mergeCell ref="D34:E34"/>
    <mergeCell ref="G34:J34"/>
    <mergeCell ref="D35:E35"/>
    <mergeCell ref="G35:J35"/>
    <mergeCell ref="D55:E55"/>
    <mergeCell ref="D46:E46"/>
    <mergeCell ref="G38:J38"/>
    <mergeCell ref="H37:J37"/>
    <mergeCell ref="D43:E43"/>
    <mergeCell ref="D49:E49"/>
    <mergeCell ref="G53:J53"/>
    <mergeCell ref="G44:J44"/>
    <mergeCell ref="D45:E45"/>
    <mergeCell ref="G45:J45"/>
    <mergeCell ref="D9:G9"/>
    <mergeCell ref="D29:E29"/>
    <mergeCell ref="G26:J26"/>
    <mergeCell ref="G28:J28"/>
    <mergeCell ref="D28:E28"/>
    <mergeCell ref="D25:E25"/>
    <mergeCell ref="D27:E27"/>
    <mergeCell ref="D22:E22"/>
    <mergeCell ref="G40:J40"/>
    <mergeCell ref="D15:J15"/>
    <mergeCell ref="D11:J11"/>
    <mergeCell ref="D40:E40"/>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G65:J65"/>
    <mergeCell ref="G63:J63"/>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10" t="s">
        <v>45</v>
      </c>
      <c r="K2" s="411"/>
      <c r="L2" s="411"/>
      <c r="M2" s="411"/>
      <c r="N2" s="411"/>
      <c r="O2" s="411"/>
      <c r="P2" s="174"/>
      <c r="Q2" s="175"/>
      <c r="R2" s="176"/>
      <c r="S2" s="176"/>
      <c r="T2" s="176"/>
      <c r="AH2" s="132" t="s">
        <v>28</v>
      </c>
    </row>
    <row r="3" spans="1:34" s="17" customFormat="1" ht="240.6" customHeight="1">
      <c r="A3" s="219"/>
      <c r="B3" s="412"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2"/>
      <c r="D3" s="412"/>
      <c r="E3" s="412"/>
      <c r="F3" s="177"/>
      <c r="G3" s="413" t="str">
        <f ca="1">OFFSET(L!$C$1,MATCH("General"&amp;"Cpy",L!$A:$A,0)-1,SL,,)</f>
        <v>© 2021 Responsible Minerals Initiative. All rights reserved.</v>
      </c>
      <c r="H3" s="413"/>
      <c r="I3" s="414"/>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zoomScaleNormal="100" workbookViewId="0">
      <pane xSplit="1" ySplit="3" topLeftCell="B7" activePane="bottomRight" state="frozen"/>
      <selection pane="topRight" activeCell="B24" sqref="B24:J24"/>
      <selection pane="bottomLeft" activeCell="B24" sqref="B24:J24"/>
      <selection pane="bottomRight" activeCell="C13" sqref="C13"/>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5" t="str">
        <f ca="1">OFFSET(L!$C$1,MATCH("Checker"&amp;ADDRESS(ROW(),COLUMN(),4),L!$A:$A,0)-1,SL,,)</f>
        <v>To ensure all required fields have been populated before submitting to your customers review form for any line items highlighted in red</v>
      </c>
      <c r="B1" s="415"/>
      <c r="C1" s="415"/>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Georg Fischer Piping Systems</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Dominik Scherer</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dominik.scherer@georgfischer.com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+41 (0) 52 631 1111</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Lasse Kouva</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lasse.kouva@georgfischer.com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17</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44818</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51">
      <c r="A51" s="80" t="s">
        <v>60</v>
      </c>
      <c r="B51" s="80" t="str">
        <f>Declaration!G71</f>
        <v>https://www.georgfischer.com/content/dam/commonassets/corp/documents/gf-poilicies/GF-Corporate-Policy-ci-1080_Conflict%20Minerals%20Policy.pdf</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Yes</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7" t="str">
        <f ca="1">OFFSET(L!$C$1,MATCH("Product List"&amp;ADDRESS(ROW(),COLUMN(),4),L!$A:$A,0)-1,SL,,)</f>
        <v>Completion required only if reporting level "Product (or List of Products)" selected on the 'Declaration' worksheet.</v>
      </c>
      <c r="B1" s="418"/>
      <c r="C1" s="418"/>
      <c r="D1" s="418"/>
      <c r="E1" s="108"/>
    </row>
    <row r="2" spans="1:35">
      <c r="A2" s="20"/>
      <c r="B2" s="110"/>
      <c r="C2" s="110"/>
      <c r="D2"/>
      <c r="E2" s="21"/>
    </row>
    <row r="3" spans="1:35">
      <c r="A3" s="20"/>
      <c r="B3" s="110"/>
      <c r="C3" s="110"/>
      <c r="D3" s="110"/>
      <c r="E3" s="21"/>
    </row>
    <row r="4" spans="1:35" ht="15.75" customHeight="1">
      <c r="A4" s="20"/>
      <c r="B4" s="416" t="s">
        <v>53</v>
      </c>
      <c r="C4" s="416"/>
      <c r="D4" s="416"/>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9" t="str">
        <f ca="1">OFFSET(L!$C$1,MATCH("General"&amp;"Cpy",L!$A:$A,0)-1,SL,,)</f>
        <v>© 2021 Responsible Minerals Initiative. All rights reserved.</v>
      </c>
      <c r="C1001" s="419"/>
      <c r="D1001" s="419"/>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2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0"/>
      <c r="C1" s="420"/>
      <c r="D1" s="420"/>
      <c r="E1" s="420"/>
      <c r="F1" s="420"/>
      <c r="G1" s="420"/>
    </row>
    <row r="2" spans="1:13">
      <c r="A2" s="421"/>
      <c r="B2" s="421"/>
      <c r="C2" s="421"/>
      <c r="D2" s="421"/>
      <c r="E2" s="421"/>
      <c r="F2" s="421"/>
      <c r="G2" s="421"/>
      <c r="H2" s="421"/>
      <c r="I2" s="421"/>
    </row>
    <row r="3" spans="1:13">
      <c r="A3" s="421"/>
      <c r="B3" s="421"/>
      <c r="C3" s="421"/>
      <c r="D3" s="421"/>
      <c r="E3" s="421"/>
      <c r="F3" s="421"/>
      <c r="G3" s="421"/>
      <c r="H3" s="421"/>
      <c r="I3" s="421"/>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2FC00A4FE61B47AC7ABBB3FC167747" ma:contentTypeVersion="1" ma:contentTypeDescription="Create a new document." ma:contentTypeScope="" ma:versionID="3d67e965da6450fd022d4ba947f0cad7">
  <xsd:schema xmlns:xsd="http://www.w3.org/2001/XMLSchema" xmlns:xs="http://www.w3.org/2001/XMLSchema" xmlns:p="http://schemas.microsoft.com/office/2006/metadata/properties" xmlns:ns2="f756deec-f439-4173-bb91-f6dfb7274f61" targetNamespace="http://schemas.microsoft.com/office/2006/metadata/properties" ma:root="true" ma:fieldsID="efb7b794aa4dac5a16af7f2a1dfc4697" ns2:_="">
    <xsd:import namespace="f756deec-f439-4173-bb91-f6dfb7274f61"/>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56deec-f439-4173-bb91-f6dfb7274f6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93B5D13-314A-47E9-9992-B5C978741D76}"/>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Bianchi, Laura</cp:lastModifiedBy>
  <cp:revision/>
  <dcterms:created xsi:type="dcterms:W3CDTF">2010-06-21T21:00:23Z</dcterms:created>
  <dcterms:modified xsi:type="dcterms:W3CDTF">2022-09-14T14:04:30Z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0x0101007F2FC00A4FE61B47AC7ABBB3FC167747</vt:lpwstr>
  </property>
</Properties>
</file>